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malzaga\Desktop\"/>
    </mc:Choice>
  </mc:AlternateContent>
  <xr:revisionPtr revIDLastSave="0" documentId="13_ncr:1_{FB4C8F7F-4709-4B35-83B0-80AF89F92646}" xr6:coauthVersionLast="36" xr6:coauthVersionMax="36" xr10:uidLastSave="{00000000-0000-0000-0000-000000000000}"/>
  <bookViews>
    <workbookView xWindow="0" yWindow="0" windowWidth="24000" windowHeight="7875" xr2:uid="{00000000-000D-0000-FFFF-FFFF00000000}"/>
  </bookViews>
  <sheets>
    <sheet name="Budget Transfer" sheetId="1" r:id="rId1"/>
  </sheets>
  <definedNames>
    <definedName name="Account_Description" localSheetId="0">#REF!</definedName>
    <definedName name="Account_Description">#REF!</definedName>
    <definedName name="Acct" localSheetId="0">#REF!</definedName>
    <definedName name="Acct">#REF!</definedName>
    <definedName name="Fund" localSheetId="0">#REF!</definedName>
    <definedName name="Fund">#REF!</definedName>
    <definedName name="Org" localSheetId="0">#REF!</definedName>
    <definedName name="Org">#REF!</definedName>
    <definedName name="Org_Prog" localSheetId="0">#REF!</definedName>
    <definedName name="Org_Prog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4" i="1" l="1"/>
  <c r="I134" i="1"/>
  <c r="S133" i="1"/>
  <c r="K133" i="1"/>
  <c r="H133" i="1"/>
  <c r="A133" i="1"/>
  <c r="S132" i="1"/>
  <c r="K132" i="1"/>
  <c r="H132" i="1"/>
  <c r="A132" i="1"/>
  <c r="S131" i="1"/>
  <c r="K131" i="1"/>
  <c r="H131" i="1"/>
  <c r="A131" i="1"/>
  <c r="S130" i="1"/>
  <c r="K130" i="1"/>
  <c r="H130" i="1"/>
  <c r="A130" i="1"/>
  <c r="S129" i="1"/>
  <c r="K129" i="1"/>
  <c r="H129" i="1"/>
  <c r="A129" i="1"/>
  <c r="S128" i="1"/>
  <c r="K128" i="1"/>
  <c r="H128" i="1"/>
  <c r="A128" i="1"/>
  <c r="S127" i="1"/>
  <c r="K127" i="1"/>
  <c r="H127" i="1"/>
  <c r="A127" i="1"/>
  <c r="S126" i="1"/>
  <c r="K126" i="1"/>
  <c r="H126" i="1"/>
  <c r="A126" i="1"/>
  <c r="S125" i="1"/>
  <c r="K125" i="1"/>
  <c r="H125" i="1"/>
  <c r="A125" i="1"/>
  <c r="S124" i="1"/>
  <c r="K124" i="1"/>
  <c r="H124" i="1"/>
  <c r="A124" i="1"/>
  <c r="S123" i="1"/>
  <c r="K123" i="1"/>
  <c r="H123" i="1"/>
  <c r="A123" i="1"/>
  <c r="S122" i="1"/>
  <c r="K122" i="1"/>
  <c r="H122" i="1"/>
  <c r="A122" i="1"/>
  <c r="S121" i="1"/>
  <c r="K121" i="1"/>
  <c r="H121" i="1"/>
  <c r="A121" i="1"/>
  <c r="S120" i="1"/>
  <c r="K120" i="1"/>
  <c r="H120" i="1"/>
  <c r="A120" i="1"/>
  <c r="S119" i="1"/>
  <c r="K119" i="1"/>
  <c r="H119" i="1"/>
  <c r="A119" i="1"/>
  <c r="S118" i="1"/>
  <c r="K118" i="1"/>
  <c r="H118" i="1"/>
  <c r="A118" i="1"/>
  <c r="S117" i="1"/>
  <c r="K117" i="1"/>
  <c r="H117" i="1"/>
  <c r="A117" i="1"/>
  <c r="S116" i="1"/>
  <c r="K116" i="1"/>
  <c r="H116" i="1"/>
  <c r="A116" i="1"/>
  <c r="S115" i="1"/>
  <c r="K115" i="1"/>
  <c r="H115" i="1"/>
  <c r="A115" i="1"/>
  <c r="S114" i="1"/>
  <c r="K114" i="1"/>
  <c r="H114" i="1"/>
  <c r="A114" i="1"/>
  <c r="S113" i="1"/>
  <c r="K113" i="1"/>
  <c r="H113" i="1"/>
  <c r="A113" i="1"/>
  <c r="S112" i="1"/>
  <c r="K112" i="1"/>
  <c r="H112" i="1"/>
  <c r="A112" i="1"/>
  <c r="S111" i="1"/>
  <c r="K111" i="1"/>
  <c r="H111" i="1"/>
  <c r="A111" i="1"/>
  <c r="S110" i="1"/>
  <c r="K110" i="1"/>
  <c r="H110" i="1"/>
  <c r="A110" i="1"/>
  <c r="S109" i="1"/>
  <c r="K109" i="1"/>
  <c r="H109" i="1"/>
  <c r="A109" i="1"/>
  <c r="S108" i="1"/>
  <c r="K108" i="1"/>
  <c r="H108" i="1"/>
  <c r="A108" i="1"/>
  <c r="S107" i="1"/>
  <c r="K107" i="1"/>
  <c r="H107" i="1"/>
  <c r="A107" i="1"/>
  <c r="T101" i="1"/>
  <c r="I101" i="1"/>
  <c r="S100" i="1"/>
  <c r="K100" i="1"/>
  <c r="H100" i="1"/>
  <c r="A100" i="1"/>
  <c r="S99" i="1"/>
  <c r="K99" i="1"/>
  <c r="H99" i="1"/>
  <c r="A99" i="1"/>
  <c r="S98" i="1"/>
  <c r="K98" i="1"/>
  <c r="H98" i="1"/>
  <c r="A98" i="1"/>
  <c r="S97" i="1"/>
  <c r="K97" i="1"/>
  <c r="H97" i="1"/>
  <c r="A97" i="1"/>
  <c r="S96" i="1"/>
  <c r="K96" i="1"/>
  <c r="H96" i="1"/>
  <c r="A96" i="1"/>
  <c r="S95" i="1"/>
  <c r="K95" i="1"/>
  <c r="H95" i="1"/>
  <c r="A95" i="1"/>
  <c r="S94" i="1"/>
  <c r="K94" i="1"/>
  <c r="H94" i="1"/>
  <c r="A94" i="1"/>
  <c r="S93" i="1"/>
  <c r="K93" i="1"/>
  <c r="H93" i="1"/>
  <c r="A93" i="1"/>
  <c r="S92" i="1"/>
  <c r="K92" i="1"/>
  <c r="H92" i="1"/>
  <c r="A92" i="1"/>
  <c r="S91" i="1"/>
  <c r="K91" i="1"/>
  <c r="H91" i="1"/>
  <c r="A91" i="1"/>
  <c r="S90" i="1"/>
  <c r="K90" i="1"/>
  <c r="H90" i="1"/>
  <c r="A90" i="1"/>
  <c r="S89" i="1"/>
  <c r="K89" i="1"/>
  <c r="H89" i="1"/>
  <c r="A89" i="1"/>
  <c r="S88" i="1"/>
  <c r="K88" i="1"/>
  <c r="H88" i="1"/>
  <c r="A88" i="1"/>
  <c r="S87" i="1"/>
  <c r="K87" i="1"/>
  <c r="H87" i="1"/>
  <c r="A87" i="1"/>
  <c r="S86" i="1"/>
  <c r="K86" i="1"/>
  <c r="H86" i="1"/>
  <c r="A86" i="1"/>
  <c r="S85" i="1"/>
  <c r="K85" i="1"/>
  <c r="H85" i="1"/>
  <c r="A85" i="1"/>
  <c r="S84" i="1"/>
  <c r="K84" i="1"/>
  <c r="H84" i="1"/>
  <c r="A84" i="1"/>
  <c r="S83" i="1"/>
  <c r="K83" i="1"/>
  <c r="H83" i="1"/>
  <c r="A83" i="1"/>
  <c r="S82" i="1"/>
  <c r="K82" i="1"/>
  <c r="H82" i="1"/>
  <c r="A82" i="1"/>
  <c r="S81" i="1"/>
  <c r="K81" i="1"/>
  <c r="H81" i="1"/>
  <c r="A81" i="1"/>
  <c r="S80" i="1"/>
  <c r="K80" i="1"/>
  <c r="H80" i="1"/>
  <c r="A80" i="1"/>
  <c r="S79" i="1"/>
  <c r="K79" i="1"/>
  <c r="H79" i="1"/>
  <c r="A79" i="1"/>
  <c r="S78" i="1"/>
  <c r="K78" i="1"/>
  <c r="H78" i="1"/>
  <c r="A78" i="1"/>
  <c r="S77" i="1"/>
  <c r="K77" i="1"/>
  <c r="H77" i="1"/>
  <c r="A77" i="1"/>
  <c r="S76" i="1"/>
  <c r="K76" i="1"/>
  <c r="H76" i="1"/>
  <c r="A76" i="1"/>
  <c r="S75" i="1"/>
  <c r="K75" i="1"/>
  <c r="H75" i="1"/>
  <c r="A75" i="1"/>
  <c r="S74" i="1"/>
  <c r="K74" i="1"/>
  <c r="H74" i="1"/>
  <c r="A74" i="1"/>
  <c r="T68" i="1"/>
  <c r="I68" i="1"/>
  <c r="T26" i="1"/>
  <c r="I26" i="1"/>
  <c r="I27" i="1" s="1"/>
  <c r="T27" i="1" l="1"/>
  <c r="T135" i="1" s="1"/>
  <c r="I69" i="1"/>
  <c r="I102" i="1"/>
  <c r="I135" i="1"/>
  <c r="T102" i="1" l="1"/>
  <c r="T29" i="1"/>
  <c r="T69" i="1"/>
</calcChain>
</file>

<file path=xl/sharedStrings.xml><?xml version="1.0" encoding="utf-8"?>
<sst xmlns="http://schemas.openxmlformats.org/spreadsheetml/2006/main" count="479" uniqueCount="51">
  <si>
    <t>Pasadena City College</t>
  </si>
  <si>
    <t>Fiscal Services</t>
  </si>
  <si>
    <t>BUDGET ADJUSTMENT REQUEST</t>
  </si>
  <si>
    <t>For Budget Use Only</t>
  </si>
  <si>
    <t>Request Date</t>
  </si>
  <si>
    <t>Budget Adjustment Date</t>
  </si>
  <si>
    <t>Document Number</t>
  </si>
  <si>
    <t>Date Entered</t>
  </si>
  <si>
    <t>Initials</t>
  </si>
  <si>
    <t>Requestor/Budget Transfer Liaison (Name, Title, Extension)</t>
  </si>
  <si>
    <t>Org Code Manager (Name, Title, Extension)</t>
  </si>
  <si>
    <t>Reason for Transfer</t>
  </si>
  <si>
    <t>Accounts to be DECREASED</t>
  </si>
  <si>
    <t>Accounts to Be INCREASED</t>
  </si>
  <si>
    <t>Description</t>
  </si>
  <si>
    <t>Fund</t>
  </si>
  <si>
    <t>Org</t>
  </si>
  <si>
    <t>Acct</t>
  </si>
  <si>
    <t>Prog</t>
  </si>
  <si>
    <r>
      <t xml:space="preserve">Amount of </t>
    </r>
    <r>
      <rPr>
        <b/>
        <sz val="8"/>
        <color theme="1"/>
        <rFont val="Calibri"/>
        <family val="2"/>
        <scheme val="minor"/>
      </rPr>
      <t>DECREASE</t>
    </r>
  </si>
  <si>
    <r>
      <t xml:space="preserve">Amount of </t>
    </r>
    <r>
      <rPr>
        <b/>
        <sz val="8"/>
        <color theme="1"/>
        <rFont val="Calibri"/>
        <family val="2"/>
        <scheme val="minor"/>
      </rPr>
      <t>INCREASE</t>
    </r>
  </si>
  <si>
    <t>213000</t>
  </si>
  <si>
    <t>2127</t>
  </si>
  <si>
    <t>2125</t>
  </si>
  <si>
    <t>2120</t>
  </si>
  <si>
    <t>2140</t>
  </si>
  <si>
    <t>111000</t>
  </si>
  <si>
    <t>311100</t>
  </si>
  <si>
    <t>335100</t>
  </si>
  <si>
    <t>341100</t>
  </si>
  <si>
    <t>351100</t>
  </si>
  <si>
    <t>361100</t>
  </si>
  <si>
    <t>Page 1 Total</t>
  </si>
  <si>
    <t>Document Decrease Total</t>
  </si>
  <si>
    <t>Document Increase Total</t>
  </si>
  <si>
    <t>DOCUMENT TOTAL</t>
  </si>
  <si>
    <t>Authorizing Signatures (Print &amp; Sign Name)</t>
  </si>
  <si>
    <t>Requestor/Budget Transfer Liaison</t>
  </si>
  <si>
    <t>Date</t>
  </si>
  <si>
    <t>Senior Vice President</t>
  </si>
  <si>
    <t>Org Code Manager</t>
  </si>
  <si>
    <t>Accounting/Fiscal Services</t>
  </si>
  <si>
    <t>Executive Directo of Business Services (General Fund)</t>
  </si>
  <si>
    <t>For 400000s, 500000s, and 600000s, an email from an authorized signer can replace a signature.   For 100000s, 200000s, and 300000s, you must print and get a signature from an authorized signer.</t>
  </si>
  <si>
    <t>BUDGET ADJUSTMENT REQUEST - Continuation Sheet</t>
  </si>
  <si>
    <t xml:space="preserve">              </t>
  </si>
  <si>
    <t>-</t>
  </si>
  <si>
    <t>Page 2 Total</t>
  </si>
  <si>
    <t>Page 3 Total</t>
  </si>
  <si>
    <t>Page 4 Total</t>
  </si>
  <si>
    <t>brigitte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</si>
</sst>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8" xfId="0" applyFont="1" applyBorder="1" applyAlignment="1"/>
    <xf numFmtId="0" fontId="5" fillId="0" borderId="0" xfId="0" applyFont="1"/>
    <xf numFmtId="14" fontId="0" fillId="0" borderId="9" xfId="0" applyNumberFormat="1" applyBorder="1" applyProtection="1">
      <protection locked="0"/>
    </xf>
    <xf numFmtId="0" fontId="0" fillId="0" borderId="16" xfId="0" applyBorder="1" applyAlignment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8" fillId="0" borderId="20" xfId="0" applyFont="1" applyBorder="1"/>
    <xf numFmtId="49" fontId="7" fillId="0" borderId="20" xfId="0" applyNumberFormat="1" applyFont="1" applyBorder="1" applyAlignment="1" applyProtection="1">
      <alignment horizontal="left"/>
      <protection locked="0"/>
    </xf>
    <xf numFmtId="49" fontId="7" fillId="0" borderId="20" xfId="0" applyNumberFormat="1" applyFont="1" applyBorder="1" applyAlignment="1">
      <alignment horizontal="left"/>
    </xf>
    <xf numFmtId="49" fontId="5" fillId="0" borderId="20" xfId="0" applyNumberFormat="1" applyFont="1" applyFill="1" applyBorder="1" applyAlignment="1" applyProtection="1">
      <alignment horizontal="left"/>
      <protection locked="0"/>
    </xf>
    <xf numFmtId="0" fontId="7" fillId="0" borderId="20" xfId="0" quotePrefix="1" applyNumberFormat="1" applyFont="1" applyBorder="1" applyAlignment="1">
      <alignment horizontal="left"/>
    </xf>
    <xf numFmtId="43" fontId="7" fillId="0" borderId="20" xfId="1" applyFont="1" applyBorder="1" applyProtection="1">
      <protection locked="0"/>
    </xf>
    <xf numFmtId="49" fontId="5" fillId="0" borderId="20" xfId="0" applyNumberFormat="1" applyFont="1" applyBorder="1" applyAlignment="1" applyProtection="1">
      <alignment horizontal="left"/>
      <protection locked="0"/>
    </xf>
    <xf numFmtId="49" fontId="5" fillId="0" borderId="20" xfId="0" applyNumberFormat="1" applyFont="1" applyBorder="1" applyAlignment="1">
      <alignment horizontal="left"/>
    </xf>
    <xf numFmtId="49" fontId="5" fillId="0" borderId="19" xfId="0" applyNumberFormat="1" applyFont="1" applyFill="1" applyBorder="1" applyAlignment="1" applyProtection="1">
      <alignment horizontal="left"/>
      <protection locked="0"/>
    </xf>
    <xf numFmtId="0" fontId="5" fillId="0" borderId="0" xfId="0" quotePrefix="1" applyNumberFormat="1" applyFont="1" applyBorder="1" applyAlignment="1">
      <alignment horizontal="left"/>
    </xf>
    <xf numFmtId="43" fontId="5" fillId="0" borderId="0" xfId="1" applyFont="1" applyBorder="1" applyProtection="1">
      <protection locked="0"/>
    </xf>
    <xf numFmtId="0" fontId="0" fillId="0" borderId="0" xfId="0" applyBorder="1"/>
    <xf numFmtId="6" fontId="0" fillId="0" borderId="20" xfId="0" applyNumberFormat="1" applyBorder="1"/>
    <xf numFmtId="0" fontId="5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43" fontId="5" fillId="0" borderId="20" xfId="1" applyFont="1" applyBorder="1" applyProtection="1">
      <protection locked="0"/>
    </xf>
    <xf numFmtId="38" fontId="5" fillId="0" borderId="20" xfId="1" applyNumberFormat="1" applyFont="1" applyBorder="1" applyProtection="1">
      <protection locked="0"/>
    </xf>
    <xf numFmtId="0" fontId="5" fillId="0" borderId="20" xfId="0" quotePrefix="1" applyNumberFormat="1" applyFont="1" applyBorder="1" applyAlignment="1">
      <alignment horizontal="left"/>
    </xf>
    <xf numFmtId="0" fontId="0" fillId="0" borderId="20" xfId="0" applyBorder="1"/>
    <xf numFmtId="0" fontId="5" fillId="0" borderId="20" xfId="0" applyNumberFormat="1" applyFont="1" applyBorder="1" applyAlignment="1">
      <alignment horizontal="left"/>
    </xf>
    <xf numFmtId="0" fontId="8" fillId="0" borderId="2" xfId="0" applyFont="1" applyBorder="1"/>
    <xf numFmtId="0" fontId="0" fillId="0" borderId="3" xfId="0" applyBorder="1"/>
    <xf numFmtId="0" fontId="5" fillId="0" borderId="4" xfId="0" applyFont="1" applyBorder="1" applyAlignment="1">
      <alignment horizontal="right"/>
    </xf>
    <xf numFmtId="43" fontId="5" fillId="0" borderId="20" xfId="1" applyFont="1" applyBorder="1"/>
    <xf numFmtId="0" fontId="10" fillId="0" borderId="2" xfId="0" applyFont="1" applyBorder="1"/>
    <xf numFmtId="0" fontId="10" fillId="0" borderId="3" xfId="0" applyFont="1" applyBorder="1"/>
    <xf numFmtId="0" fontId="8" fillId="0" borderId="10" xfId="0" applyFont="1" applyBorder="1"/>
    <xf numFmtId="0" fontId="0" fillId="0" borderId="11" xfId="0" applyBorder="1"/>
    <xf numFmtId="0" fontId="5" fillId="0" borderId="12" xfId="0" applyFont="1" applyBorder="1" applyAlignment="1">
      <alignment horizontal="right"/>
    </xf>
    <xf numFmtId="0" fontId="10" fillId="0" borderId="10" xfId="0" applyFont="1" applyBorder="1"/>
    <xf numFmtId="0" fontId="10" fillId="0" borderId="11" xfId="0" applyFont="1" applyBorder="1"/>
    <xf numFmtId="0" fontId="8" fillId="0" borderId="0" xfId="0" applyFont="1" applyBorder="1"/>
    <xf numFmtId="0" fontId="5" fillId="0" borderId="0" xfId="0" applyFont="1" applyBorder="1" applyAlignment="1">
      <alignment horizontal="right"/>
    </xf>
    <xf numFmtId="43" fontId="5" fillId="0" borderId="0" xfId="1" applyFont="1" applyBorder="1"/>
    <xf numFmtId="0" fontId="10" fillId="0" borderId="0" xfId="0" applyFont="1" applyBorder="1"/>
    <xf numFmtId="43" fontId="5" fillId="0" borderId="21" xfId="1" applyFont="1" applyBorder="1"/>
    <xf numFmtId="0" fontId="5" fillId="0" borderId="4" xfId="0" applyFont="1" applyBorder="1"/>
    <xf numFmtId="0" fontId="0" fillId="0" borderId="12" xfId="0" applyBorder="1" applyProtection="1">
      <protection locked="0"/>
    </xf>
    <xf numFmtId="0" fontId="11" fillId="0" borderId="0" xfId="0" applyFont="1"/>
    <xf numFmtId="0" fontId="8" fillId="0" borderId="18" xfId="0" applyFont="1" applyBorder="1"/>
    <xf numFmtId="49" fontId="5" fillId="0" borderId="22" xfId="0" applyNumberFormat="1" applyFont="1" applyBorder="1" applyAlignment="1" applyProtection="1">
      <alignment horizontal="left"/>
      <protection locked="0"/>
    </xf>
    <xf numFmtId="49" fontId="5" fillId="0" borderId="19" xfId="0" applyNumberFormat="1" applyFont="1" applyBorder="1" applyAlignment="1" applyProtection="1">
      <alignment horizontal="left"/>
      <protection locked="0"/>
    </xf>
    <xf numFmtId="49" fontId="5" fillId="0" borderId="19" xfId="0" applyNumberFormat="1" applyFont="1" applyBorder="1" applyAlignment="1">
      <alignment horizontal="left"/>
    </xf>
    <xf numFmtId="0" fontId="5" fillId="0" borderId="19" xfId="0" applyNumberFormat="1" applyFont="1" applyBorder="1" applyAlignment="1">
      <alignment horizontal="left"/>
    </xf>
    <xf numFmtId="0" fontId="8" fillId="0" borderId="18" xfId="0" applyFont="1" applyBorder="1" applyAlignment="1"/>
    <xf numFmtId="0" fontId="0" fillId="0" borderId="19" xfId="0" applyBorder="1" applyAlignment="1"/>
    <xf numFmtId="0" fontId="5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" xfId="0" applyFont="1" applyBorder="1" applyAlignment="1"/>
    <xf numFmtId="0" fontId="0" fillId="0" borderId="3" xfId="0" applyBorder="1" applyAlignment="1"/>
    <xf numFmtId="0" fontId="5" fillId="0" borderId="3" xfId="0" applyFont="1" applyBorder="1" applyAlignment="1" applyProtection="1">
      <alignment wrapText="1"/>
    </xf>
    <xf numFmtId="0" fontId="5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9" fillId="0" borderId="18" xfId="0" applyFont="1" applyBorder="1" applyAlignment="1"/>
    <xf numFmtId="0" fontId="2" fillId="0" borderId="19" xfId="0" applyFont="1" applyBorder="1" applyAlignment="1"/>
    <xf numFmtId="0" fontId="5" fillId="0" borderId="3" xfId="0" applyFont="1" applyBorder="1" applyAlignment="1"/>
    <xf numFmtId="0" fontId="8" fillId="0" borderId="10" xfId="0" applyFont="1" applyBorder="1" applyAlignment="1"/>
    <xf numFmtId="0" fontId="9" fillId="0" borderId="2" xfId="0" applyFont="1" applyBorder="1" applyAlignment="1"/>
    <xf numFmtId="0" fontId="2" fillId="0" borderId="3" xfId="0" applyFont="1" applyBorder="1" applyAlignment="1"/>
    <xf numFmtId="0" fontId="8" fillId="0" borderId="2" xfId="0" applyFont="1" applyBorder="1" applyAlignment="1"/>
    <xf numFmtId="0" fontId="5" fillId="0" borderId="2" xfId="0" applyFont="1" applyFill="1" applyBorder="1" applyAlignment="1"/>
    <xf numFmtId="0" fontId="0" fillId="0" borderId="3" xfId="0" applyFill="1" applyBorder="1" applyAlignment="1"/>
    <xf numFmtId="0" fontId="0" fillId="0" borderId="0" xfId="0" applyFill="1" applyBorder="1" applyAlignment="1"/>
    <xf numFmtId="0" fontId="0" fillId="0" borderId="17" xfId="0" applyFill="1" applyBorder="1" applyAlignment="1"/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4" xfId="0" applyBorder="1" applyAlignment="1"/>
    <xf numFmtId="0" fontId="6" fillId="0" borderId="10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5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14" fontId="0" fillId="0" borderId="10" xfId="0" applyNumberFormat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Border="1" applyAlignment="1" applyProtection="1"/>
    <xf numFmtId="0" fontId="0" fillId="0" borderId="15" xfId="0" applyBorder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"/>
  <sheetViews>
    <sheetView tabSelected="1" zoomScaleNormal="100" workbookViewId="0">
      <selection activeCell="Y10" sqref="Y10"/>
    </sheetView>
  </sheetViews>
  <sheetFormatPr defaultRowHeight="15" x14ac:dyDescent="0.25"/>
  <cols>
    <col min="1" max="1" width="23.5703125" customWidth="1"/>
    <col min="2" max="2" width="5.85546875" customWidth="1"/>
    <col min="3" max="3" width="0.7109375" customWidth="1"/>
    <col min="4" max="4" width="5.85546875" customWidth="1"/>
    <col min="5" max="5" width="0.7109375" customWidth="1"/>
    <col min="6" max="6" width="5.85546875" customWidth="1"/>
    <col min="7" max="7" width="0.7109375" customWidth="1"/>
    <col min="8" max="8" width="5.85546875" customWidth="1"/>
    <col min="9" max="9" width="11.42578125" customWidth="1"/>
    <col min="10" max="10" width="1" customWidth="1"/>
    <col min="11" max="11" width="15" customWidth="1"/>
    <col min="12" max="12" width="8.5703125" customWidth="1"/>
    <col min="13" max="13" width="5.85546875" customWidth="1"/>
    <col min="14" max="14" width="0.7109375" customWidth="1"/>
    <col min="15" max="15" width="5.85546875" customWidth="1"/>
    <col min="16" max="16" width="0.7109375" customWidth="1"/>
    <col min="17" max="17" width="7.85546875" customWidth="1"/>
    <col min="18" max="18" width="0.7109375" customWidth="1"/>
    <col min="19" max="19" width="5.85546875" customWidth="1"/>
    <col min="20" max="20" width="11.42578125" customWidth="1"/>
  </cols>
  <sheetData>
    <row r="1" spans="1:31" ht="11.25" customHeight="1" x14ac:dyDescent="0.25">
      <c r="A1" s="1" t="s">
        <v>0</v>
      </c>
    </row>
    <row r="2" spans="1:31" ht="11.25" customHeight="1" x14ac:dyDescent="0.25">
      <c r="A2" s="1" t="s">
        <v>1</v>
      </c>
    </row>
    <row r="3" spans="1:31" ht="3" customHeight="1" x14ac:dyDescent="0.25"/>
    <row r="4" spans="1:31" ht="21" x14ac:dyDescent="0.35">
      <c r="A4" s="2" t="s">
        <v>2</v>
      </c>
    </row>
    <row r="5" spans="1:31" ht="15.75" thickBot="1" x14ac:dyDescent="0.3">
      <c r="O5" t="s">
        <v>3</v>
      </c>
    </row>
    <row r="6" spans="1:31" s="5" customFormat="1" ht="9.75" customHeight="1" x14ac:dyDescent="0.25">
      <c r="A6" s="3" t="s">
        <v>4</v>
      </c>
      <c r="B6" s="59" t="s">
        <v>5</v>
      </c>
      <c r="C6" s="60"/>
      <c r="D6" s="60"/>
      <c r="E6" s="60"/>
      <c r="F6" s="60"/>
      <c r="G6" s="60"/>
      <c r="H6" s="80"/>
      <c r="I6" s="59" t="s">
        <v>6</v>
      </c>
      <c r="J6" s="60"/>
      <c r="K6" s="60"/>
      <c r="L6" s="84" t="s">
        <v>7</v>
      </c>
      <c r="M6" s="85"/>
      <c r="N6" s="85"/>
      <c r="O6" s="85"/>
      <c r="P6" s="85"/>
      <c r="Q6" s="85"/>
      <c r="R6" s="85"/>
      <c r="S6" s="86"/>
      <c r="T6" s="4" t="s">
        <v>8</v>
      </c>
    </row>
    <row r="7" spans="1:31" ht="15.75" thickBot="1" x14ac:dyDescent="0.3">
      <c r="A7" s="6"/>
      <c r="B7" s="87"/>
      <c r="C7" s="78"/>
      <c r="D7" s="78"/>
      <c r="E7" s="78"/>
      <c r="F7" s="78"/>
      <c r="G7" s="78"/>
      <c r="H7" s="79"/>
      <c r="I7" s="77"/>
      <c r="J7" s="78"/>
      <c r="K7" s="78"/>
      <c r="L7" s="88"/>
      <c r="M7" s="89"/>
      <c r="N7" s="89"/>
      <c r="O7" s="89"/>
      <c r="P7" s="89"/>
      <c r="Q7" s="89"/>
      <c r="R7" s="89"/>
      <c r="S7" s="90"/>
      <c r="T7" s="7"/>
    </row>
    <row r="8" spans="1:31" s="5" customFormat="1" ht="9.75" customHeight="1" x14ac:dyDescent="0.25">
      <c r="A8" s="73" t="s">
        <v>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5"/>
      <c r="M8" s="75"/>
      <c r="N8" s="75"/>
      <c r="O8" s="75"/>
      <c r="P8" s="75"/>
      <c r="Q8" s="75"/>
      <c r="R8" s="75"/>
      <c r="S8" s="75"/>
      <c r="T8" s="76"/>
    </row>
    <row r="9" spans="1:31" x14ac:dyDescent="0.25">
      <c r="A9" s="77" t="s">
        <v>50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9"/>
    </row>
    <row r="10" spans="1:31" s="5" customFormat="1" ht="9.75" customHeight="1" x14ac:dyDescent="0.25">
      <c r="A10" s="59" t="s">
        <v>10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80"/>
    </row>
    <row r="11" spans="1:31" x14ac:dyDescent="0.25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/>
    </row>
    <row r="12" spans="1:31" s="5" customFormat="1" ht="9.75" customHeight="1" x14ac:dyDescent="0.25">
      <c r="A12" s="59" t="s">
        <v>11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80"/>
    </row>
    <row r="13" spans="1:31" ht="21" x14ac:dyDescent="0.35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/>
    </row>
    <row r="14" spans="1:31" x14ac:dyDescent="0.25">
      <c r="A14" t="s">
        <v>12</v>
      </c>
      <c r="K14" t="s">
        <v>13</v>
      </c>
    </row>
    <row r="15" spans="1:31" ht="23.25" x14ac:dyDescent="0.25">
      <c r="A15" s="8" t="s">
        <v>14</v>
      </c>
      <c r="B15" s="9" t="s">
        <v>15</v>
      </c>
      <c r="C15" s="9"/>
      <c r="D15" s="9" t="s">
        <v>16</v>
      </c>
      <c r="E15" s="9"/>
      <c r="F15" s="9" t="s">
        <v>17</v>
      </c>
      <c r="G15" s="9"/>
      <c r="H15" s="9" t="s">
        <v>18</v>
      </c>
      <c r="I15" s="10" t="s">
        <v>19</v>
      </c>
      <c r="K15" s="57" t="s">
        <v>14</v>
      </c>
      <c r="L15" s="58"/>
      <c r="M15" s="9" t="s">
        <v>15</v>
      </c>
      <c r="N15" s="9"/>
      <c r="O15" s="9" t="s">
        <v>16</v>
      </c>
      <c r="P15" s="9"/>
      <c r="Q15" s="9" t="s">
        <v>17</v>
      </c>
      <c r="R15" s="9"/>
      <c r="S15" s="9" t="s">
        <v>18</v>
      </c>
      <c r="T15" s="10" t="s">
        <v>20</v>
      </c>
    </row>
    <row r="16" spans="1:31" x14ac:dyDescent="0.25">
      <c r="A16" s="11"/>
      <c r="B16" s="12"/>
      <c r="C16" s="13"/>
      <c r="D16" s="12"/>
      <c r="E16" s="13"/>
      <c r="F16" s="17"/>
      <c r="G16" s="13"/>
      <c r="H16" s="15"/>
      <c r="I16" s="16"/>
      <c r="J16" s="5"/>
      <c r="K16" s="70"/>
      <c r="L16" s="71"/>
      <c r="M16" s="12"/>
      <c r="N16" s="13"/>
      <c r="O16" s="12"/>
      <c r="P16" s="13"/>
      <c r="Q16" s="17"/>
      <c r="R16" s="13"/>
      <c r="S16" s="15"/>
      <c r="T16" s="16"/>
      <c r="W16" s="17" t="s">
        <v>21</v>
      </c>
      <c r="X16" s="18" t="s">
        <v>22</v>
      </c>
      <c r="Y16" s="17" t="s">
        <v>23</v>
      </c>
      <c r="Z16" s="18" t="s">
        <v>24</v>
      </c>
      <c r="AA16" s="17" t="s">
        <v>25</v>
      </c>
      <c r="AB16" s="19" t="s">
        <v>26</v>
      </c>
      <c r="AC16" s="20"/>
      <c r="AD16" s="21"/>
      <c r="AE16" s="22"/>
    </row>
    <row r="17" spans="1:28" x14ac:dyDescent="0.25">
      <c r="A17" s="11"/>
      <c r="B17" s="12"/>
      <c r="C17" s="13"/>
      <c r="D17" s="12"/>
      <c r="E17" s="13"/>
      <c r="F17" s="24"/>
      <c r="G17" s="13"/>
      <c r="H17" s="15"/>
      <c r="I17" s="23"/>
      <c r="J17" s="5"/>
      <c r="K17" s="72"/>
      <c r="L17" s="60"/>
      <c r="M17" s="12"/>
      <c r="N17" s="13"/>
      <c r="O17" s="12"/>
      <c r="P17" s="13"/>
      <c r="Q17" s="17"/>
      <c r="R17" s="13"/>
      <c r="S17" s="15"/>
      <c r="T17" s="16"/>
      <c r="W17" s="24">
        <v>332000</v>
      </c>
      <c r="X17" s="25"/>
      <c r="Y17" s="25"/>
      <c r="Z17" s="25"/>
      <c r="AA17" s="25"/>
      <c r="AB17" s="19" t="s">
        <v>27</v>
      </c>
    </row>
    <row r="18" spans="1:28" ht="15.75" customHeight="1" x14ac:dyDescent="0.25">
      <c r="A18" s="11"/>
      <c r="B18" s="12"/>
      <c r="C18" s="13"/>
      <c r="D18" s="12"/>
      <c r="E18" s="13"/>
      <c r="F18" s="24"/>
      <c r="G18" s="13"/>
      <c r="H18" s="15"/>
      <c r="I18" s="26"/>
      <c r="J18" s="5"/>
      <c r="K18" s="55"/>
      <c r="L18" s="56"/>
      <c r="M18" s="12"/>
      <c r="N18" s="13"/>
      <c r="O18" s="12"/>
      <c r="P18" s="13"/>
      <c r="Q18" s="24"/>
      <c r="R18" s="13"/>
      <c r="S18" s="15"/>
      <c r="T18" s="23"/>
      <c r="W18" s="24">
        <v>322000</v>
      </c>
      <c r="X18" s="25"/>
      <c r="Y18" s="25"/>
      <c r="Z18" s="25"/>
      <c r="AA18" s="25"/>
      <c r="AB18" s="19" t="s">
        <v>28</v>
      </c>
    </row>
    <row r="19" spans="1:28" x14ac:dyDescent="0.25">
      <c r="A19" s="11"/>
      <c r="B19" s="12"/>
      <c r="C19" s="13"/>
      <c r="D19" s="12"/>
      <c r="E19" s="13"/>
      <c r="F19" s="24"/>
      <c r="G19" s="13"/>
      <c r="H19" s="15"/>
      <c r="I19" s="26"/>
      <c r="J19" s="5"/>
      <c r="K19" s="55"/>
      <c r="L19" s="56"/>
      <c r="M19" s="12"/>
      <c r="N19" s="13"/>
      <c r="O19" s="12"/>
      <c r="P19" s="13"/>
      <c r="Q19" s="24"/>
      <c r="R19" s="13"/>
      <c r="S19" s="15"/>
      <c r="T19" s="23"/>
      <c r="W19" s="24">
        <v>336000</v>
      </c>
      <c r="X19" s="25"/>
      <c r="Y19" s="25"/>
      <c r="Z19" s="25"/>
      <c r="AA19" s="25"/>
      <c r="AB19" s="19" t="s">
        <v>29</v>
      </c>
    </row>
    <row r="20" spans="1:28" x14ac:dyDescent="0.25">
      <c r="A20" s="11"/>
      <c r="B20" s="12"/>
      <c r="C20" s="13"/>
      <c r="D20" s="12"/>
      <c r="E20" s="13"/>
      <c r="F20" s="24"/>
      <c r="G20" s="13"/>
      <c r="H20" s="15"/>
      <c r="I20" s="26"/>
      <c r="J20" s="5"/>
      <c r="K20" s="55"/>
      <c r="L20" s="56"/>
      <c r="M20" s="12"/>
      <c r="N20" s="13"/>
      <c r="O20" s="12"/>
      <c r="P20" s="13"/>
      <c r="Q20" s="24"/>
      <c r="R20" s="13"/>
      <c r="S20" s="15"/>
      <c r="T20" s="26"/>
      <c r="W20" s="24">
        <v>342000</v>
      </c>
      <c r="X20" s="25"/>
      <c r="Y20" s="25"/>
      <c r="Z20" s="25"/>
      <c r="AA20" s="25"/>
      <c r="AB20" s="19" t="s">
        <v>30</v>
      </c>
    </row>
    <row r="21" spans="1:28" x14ac:dyDescent="0.25">
      <c r="A21" s="11"/>
      <c r="B21" s="12"/>
      <c r="C21" s="13"/>
      <c r="D21" s="12"/>
      <c r="E21" s="13"/>
      <c r="F21" s="24"/>
      <c r="G21" s="13"/>
      <c r="H21" s="15"/>
      <c r="I21" s="26"/>
      <c r="J21" s="5"/>
      <c r="K21" s="69"/>
      <c r="L21" s="65"/>
      <c r="M21" s="12"/>
      <c r="N21" s="13"/>
      <c r="O21" s="12"/>
      <c r="P21" s="13"/>
      <c r="Q21" s="24"/>
      <c r="R21" s="13"/>
      <c r="S21" s="15"/>
      <c r="T21" s="26"/>
      <c r="W21" s="24">
        <v>352000</v>
      </c>
      <c r="X21" s="25"/>
      <c r="Y21" s="25"/>
      <c r="Z21" s="25"/>
      <c r="AA21" s="25"/>
      <c r="AB21" s="19" t="s">
        <v>31</v>
      </c>
    </row>
    <row r="22" spans="1:28" x14ac:dyDescent="0.25">
      <c r="A22" s="11"/>
      <c r="B22" s="12"/>
      <c r="C22" s="13"/>
      <c r="D22" s="12"/>
      <c r="E22" s="13"/>
      <c r="F22" s="24"/>
      <c r="G22" s="13"/>
      <c r="H22" s="15"/>
      <c r="I22" s="26"/>
      <c r="J22" s="5"/>
      <c r="K22" s="55"/>
      <c r="L22" s="56"/>
      <c r="M22" s="12"/>
      <c r="N22" s="13"/>
      <c r="O22" s="12"/>
      <c r="P22" s="13"/>
      <c r="Q22" s="24"/>
      <c r="R22" s="13"/>
      <c r="S22" s="15"/>
      <c r="T22" s="26"/>
      <c r="W22" s="24">
        <v>362000</v>
      </c>
      <c r="X22" s="25"/>
      <c r="Y22" s="25"/>
      <c r="Z22" s="25"/>
      <c r="AA22" s="25"/>
    </row>
    <row r="23" spans="1:28" x14ac:dyDescent="0.25">
      <c r="A23" s="11"/>
      <c r="B23" s="12"/>
      <c r="C23" s="13"/>
      <c r="D23" s="12"/>
      <c r="E23" s="18"/>
      <c r="F23" s="19"/>
      <c r="G23" s="18"/>
      <c r="H23" s="28"/>
      <c r="I23" s="26"/>
      <c r="J23" s="5"/>
      <c r="K23" s="55"/>
      <c r="L23" s="56"/>
      <c r="M23" s="12"/>
      <c r="N23" s="13"/>
      <c r="O23" s="12"/>
      <c r="P23" s="13"/>
      <c r="Q23" s="19"/>
      <c r="R23" s="13"/>
      <c r="S23" s="15"/>
      <c r="T23" s="27"/>
    </row>
    <row r="24" spans="1:28" x14ac:dyDescent="0.25">
      <c r="A24" s="11"/>
      <c r="B24" s="29"/>
      <c r="C24" s="29"/>
      <c r="D24" s="29"/>
      <c r="E24" s="29"/>
      <c r="F24" s="29"/>
      <c r="G24" s="29"/>
      <c r="H24" s="29"/>
      <c r="I24" s="29"/>
      <c r="J24" s="5"/>
      <c r="K24" s="55"/>
      <c r="L24" s="56"/>
      <c r="M24" s="12"/>
      <c r="N24" s="13"/>
      <c r="O24" s="12"/>
      <c r="P24" s="13"/>
      <c r="Q24" s="19"/>
      <c r="R24" s="13"/>
      <c r="S24" s="15"/>
      <c r="T24" s="27"/>
    </row>
    <row r="25" spans="1:28" x14ac:dyDescent="0.25">
      <c r="A25" s="11"/>
      <c r="B25" s="17"/>
      <c r="C25" s="18"/>
      <c r="D25" s="17"/>
      <c r="E25" s="18"/>
      <c r="F25" s="17"/>
      <c r="G25" s="18"/>
      <c r="H25" s="30"/>
      <c r="I25" s="26"/>
      <c r="J25" s="5"/>
      <c r="K25" s="55"/>
      <c r="L25" s="56"/>
      <c r="M25" s="12"/>
      <c r="N25" s="13"/>
      <c r="O25" s="12"/>
      <c r="P25" s="18"/>
      <c r="Q25" s="19"/>
      <c r="R25" s="18"/>
      <c r="S25" s="15"/>
      <c r="T25" s="27"/>
    </row>
    <row r="26" spans="1:28" x14ac:dyDescent="0.25">
      <c r="A26" s="31"/>
      <c r="B26" s="32"/>
      <c r="C26" s="32"/>
      <c r="D26" s="32"/>
      <c r="E26" s="32"/>
      <c r="F26" s="32"/>
      <c r="G26" s="32"/>
      <c r="H26" s="33" t="s">
        <v>32</v>
      </c>
      <c r="I26" s="34">
        <f>SUM(I16:I25)</f>
        <v>0</v>
      </c>
      <c r="K26" s="35"/>
      <c r="L26" s="36"/>
      <c r="M26" s="32"/>
      <c r="N26" s="32"/>
      <c r="O26" s="32"/>
      <c r="P26" s="32"/>
      <c r="Q26" s="32"/>
      <c r="R26" s="32"/>
      <c r="S26" s="33" t="s">
        <v>32</v>
      </c>
      <c r="T26" s="34">
        <f>SUM(T16:T25)</f>
        <v>0</v>
      </c>
    </row>
    <row r="27" spans="1:28" x14ac:dyDescent="0.25">
      <c r="A27" s="37"/>
      <c r="B27" s="38"/>
      <c r="C27" s="38"/>
      <c r="D27" s="38"/>
      <c r="E27" s="38"/>
      <c r="F27" s="38"/>
      <c r="G27" s="38"/>
      <c r="H27" s="39" t="s">
        <v>33</v>
      </c>
      <c r="I27" s="34">
        <f>I26+I68+I101+I134</f>
        <v>0</v>
      </c>
      <c r="K27" s="40"/>
      <c r="L27" s="41"/>
      <c r="M27" s="38"/>
      <c r="N27" s="38"/>
      <c r="O27" s="38"/>
      <c r="P27" s="38"/>
      <c r="Q27" s="38"/>
      <c r="R27" s="38"/>
      <c r="S27" s="39" t="s">
        <v>34</v>
      </c>
      <c r="T27" s="34">
        <f>T26+T68+T101+T134</f>
        <v>0</v>
      </c>
    </row>
    <row r="28" spans="1:28" ht="3.75" customHeight="1" thickBot="1" x14ac:dyDescent="0.3">
      <c r="A28" s="42"/>
      <c r="B28" s="22"/>
      <c r="C28" s="22"/>
      <c r="D28" s="22"/>
      <c r="E28" s="22"/>
      <c r="F28" s="22"/>
      <c r="G28" s="22"/>
      <c r="H28" s="43"/>
      <c r="I28" s="44"/>
      <c r="K28" s="45"/>
      <c r="L28" s="45"/>
      <c r="M28" s="22"/>
      <c r="N28" s="22"/>
      <c r="O28" s="22"/>
      <c r="P28" s="22"/>
      <c r="Q28" s="22"/>
      <c r="R28" s="22"/>
      <c r="S28" s="43"/>
      <c r="T28" s="44"/>
    </row>
    <row r="29" spans="1:28" ht="15.75" thickBot="1" x14ac:dyDescent="0.3">
      <c r="A29" s="42"/>
      <c r="B29" s="22"/>
      <c r="C29" s="22"/>
      <c r="D29" s="22"/>
      <c r="E29" s="22"/>
      <c r="F29" s="22"/>
      <c r="G29" s="22"/>
      <c r="H29" s="43"/>
      <c r="I29" s="44"/>
      <c r="K29" s="45"/>
      <c r="L29" s="45"/>
      <c r="M29" s="22"/>
      <c r="N29" s="22"/>
      <c r="O29" s="22"/>
      <c r="P29" s="22"/>
      <c r="Q29" s="22"/>
      <c r="R29" s="22"/>
      <c r="S29" s="43" t="s">
        <v>35</v>
      </c>
      <c r="T29" s="46">
        <f>I27+T27</f>
        <v>0</v>
      </c>
    </row>
    <row r="30" spans="1:28" x14ac:dyDescent="0.25">
      <c r="A30" t="s">
        <v>36</v>
      </c>
    </row>
    <row r="31" spans="1:28" ht="9.75" customHeight="1" x14ac:dyDescent="0.25">
      <c r="A31" s="59" t="s">
        <v>37</v>
      </c>
      <c r="B31" s="60"/>
      <c r="C31" s="60"/>
      <c r="D31" s="60"/>
      <c r="E31" s="60"/>
      <c r="F31" s="60"/>
      <c r="G31" s="60"/>
      <c r="H31" s="60"/>
      <c r="I31" s="47" t="s">
        <v>38</v>
      </c>
      <c r="K31" s="59" t="s">
        <v>39</v>
      </c>
      <c r="L31" s="68"/>
      <c r="M31" s="60"/>
      <c r="N31" s="60"/>
      <c r="O31" s="60"/>
      <c r="P31" s="60"/>
      <c r="Q31" s="60"/>
      <c r="R31" s="60"/>
      <c r="S31" s="60"/>
      <c r="T31" s="47" t="s">
        <v>38</v>
      </c>
    </row>
    <row r="32" spans="1:28" ht="23.25" customHeight="1" x14ac:dyDescent="0.25">
      <c r="A32" s="64"/>
      <c r="B32" s="65"/>
      <c r="C32" s="65"/>
      <c r="D32" s="65"/>
      <c r="E32" s="65"/>
      <c r="F32" s="65"/>
      <c r="G32" s="65"/>
      <c r="H32" s="65"/>
      <c r="I32" s="48"/>
      <c r="K32" s="64"/>
      <c r="L32" s="65"/>
      <c r="M32" s="65"/>
      <c r="N32" s="65"/>
      <c r="O32" s="65"/>
      <c r="P32" s="65"/>
      <c r="Q32" s="65"/>
      <c r="R32" s="65"/>
      <c r="S32" s="65"/>
      <c r="T32" s="48"/>
    </row>
    <row r="33" spans="1:24" ht="9.75" customHeight="1" x14ac:dyDescent="0.25">
      <c r="A33" s="59" t="s">
        <v>40</v>
      </c>
      <c r="B33" s="60"/>
      <c r="C33" s="60"/>
      <c r="D33" s="60"/>
      <c r="E33" s="60"/>
      <c r="F33" s="60"/>
      <c r="G33" s="60"/>
      <c r="H33" s="60"/>
      <c r="I33" s="47" t="s">
        <v>38</v>
      </c>
      <c r="K33" s="59" t="s">
        <v>41</v>
      </c>
      <c r="L33" s="68"/>
      <c r="M33" s="60"/>
      <c r="N33" s="60"/>
      <c r="O33" s="60"/>
      <c r="P33" s="60"/>
      <c r="Q33" s="60"/>
      <c r="R33" s="60"/>
      <c r="S33" s="60"/>
      <c r="T33" s="47" t="s">
        <v>38</v>
      </c>
    </row>
    <row r="34" spans="1:24" ht="23.25" customHeight="1" x14ac:dyDescent="0.25">
      <c r="A34" s="64"/>
      <c r="B34" s="65"/>
      <c r="C34" s="65"/>
      <c r="D34" s="65"/>
      <c r="E34" s="65"/>
      <c r="F34" s="65"/>
      <c r="G34" s="65"/>
      <c r="H34" s="65"/>
      <c r="I34" s="48"/>
      <c r="K34" s="64"/>
      <c r="L34" s="65"/>
      <c r="M34" s="65"/>
      <c r="N34" s="65"/>
      <c r="O34" s="65"/>
      <c r="P34" s="65"/>
      <c r="Q34" s="65"/>
      <c r="R34" s="65"/>
      <c r="S34" s="65"/>
      <c r="T34" s="48"/>
    </row>
    <row r="35" spans="1:24" ht="9.75" customHeight="1" x14ac:dyDescent="0.25">
      <c r="A35" s="59" t="s">
        <v>42</v>
      </c>
      <c r="B35" s="60"/>
      <c r="C35" s="60"/>
      <c r="D35" s="60"/>
      <c r="E35" s="60"/>
      <c r="F35" s="60"/>
      <c r="G35" s="60"/>
      <c r="H35" s="60"/>
      <c r="I35" s="47" t="s">
        <v>38</v>
      </c>
      <c r="K35" s="61" t="s">
        <v>43</v>
      </c>
      <c r="L35" s="62"/>
      <c r="M35" s="62"/>
      <c r="N35" s="62"/>
      <c r="O35" s="62"/>
      <c r="P35" s="62"/>
      <c r="Q35" s="62"/>
      <c r="R35" s="62"/>
      <c r="S35" s="62"/>
      <c r="T35" s="62"/>
    </row>
    <row r="36" spans="1:24" ht="23.25" customHeight="1" x14ac:dyDescent="0.25">
      <c r="A36" s="64"/>
      <c r="B36" s="65"/>
      <c r="C36" s="65"/>
      <c r="D36" s="65"/>
      <c r="E36" s="65"/>
      <c r="F36" s="65"/>
      <c r="G36" s="65"/>
      <c r="H36" s="65"/>
      <c r="I36" s="48"/>
      <c r="K36" s="63"/>
      <c r="L36" s="63"/>
      <c r="M36" s="63"/>
      <c r="N36" s="63"/>
      <c r="O36" s="63"/>
      <c r="P36" s="63"/>
      <c r="Q36" s="63"/>
      <c r="R36" s="63"/>
      <c r="S36" s="63"/>
      <c r="T36" s="63"/>
    </row>
    <row r="37" spans="1:24" ht="17.25" x14ac:dyDescent="0.3">
      <c r="A37" s="49" t="s">
        <v>44</v>
      </c>
    </row>
    <row r="39" spans="1:24" x14ac:dyDescent="0.25">
      <c r="A39" t="s">
        <v>12</v>
      </c>
      <c r="K39" t="s">
        <v>13</v>
      </c>
    </row>
    <row r="40" spans="1:24" ht="23.25" x14ac:dyDescent="0.25">
      <c r="A40" s="8" t="s">
        <v>14</v>
      </c>
      <c r="B40" s="9" t="s">
        <v>15</v>
      </c>
      <c r="C40" s="9"/>
      <c r="D40" s="9" t="s">
        <v>16</v>
      </c>
      <c r="E40" s="9"/>
      <c r="F40" s="9" t="s">
        <v>17</v>
      </c>
      <c r="G40" s="9"/>
      <c r="H40" s="9" t="s">
        <v>18</v>
      </c>
      <c r="I40" s="10" t="s">
        <v>19</v>
      </c>
      <c r="K40" s="57" t="s">
        <v>14</v>
      </c>
      <c r="L40" s="58"/>
      <c r="M40" s="9" t="s">
        <v>15</v>
      </c>
      <c r="N40" s="9"/>
      <c r="O40" s="9" t="s">
        <v>16</v>
      </c>
      <c r="P40" s="9"/>
      <c r="Q40" s="9" t="s">
        <v>17</v>
      </c>
      <c r="R40" s="9"/>
      <c r="S40" s="9" t="s">
        <v>18</v>
      </c>
      <c r="T40" s="10" t="s">
        <v>20</v>
      </c>
    </row>
    <row r="41" spans="1:24" x14ac:dyDescent="0.25">
      <c r="A41" s="50"/>
      <c r="B41" s="17"/>
      <c r="C41" s="18"/>
      <c r="D41" s="17"/>
      <c r="E41" s="18"/>
      <c r="F41" s="19"/>
      <c r="G41" s="18"/>
      <c r="H41" s="30"/>
      <c r="I41" s="26"/>
      <c r="J41" s="5"/>
      <c r="K41" s="66"/>
      <c r="L41" s="67"/>
      <c r="M41" s="12"/>
      <c r="N41" s="13"/>
      <c r="O41" s="12"/>
      <c r="P41" s="18"/>
      <c r="Q41" s="19"/>
      <c r="R41" s="18"/>
      <c r="S41" s="15"/>
      <c r="T41" s="26"/>
    </row>
    <row r="42" spans="1:24" x14ac:dyDescent="0.25">
      <c r="A42" s="50"/>
      <c r="B42" s="17"/>
      <c r="C42" s="18"/>
      <c r="D42" s="17"/>
      <c r="E42" s="18"/>
      <c r="F42" s="19"/>
      <c r="G42" s="18"/>
      <c r="H42" s="30"/>
      <c r="I42" s="26"/>
      <c r="J42" s="5"/>
      <c r="K42" s="55"/>
      <c r="L42" s="56"/>
      <c r="M42" s="12"/>
      <c r="N42" s="13"/>
      <c r="O42" s="12"/>
      <c r="P42" s="18"/>
      <c r="Q42" s="19"/>
      <c r="R42" s="18"/>
      <c r="S42" s="15"/>
      <c r="T42" s="26"/>
    </row>
    <row r="43" spans="1:24" x14ac:dyDescent="0.25">
      <c r="A43" s="50"/>
      <c r="B43" s="17"/>
      <c r="C43" s="18"/>
      <c r="D43" s="17"/>
      <c r="E43" s="18"/>
      <c r="F43" s="19"/>
      <c r="G43" s="18"/>
      <c r="H43" s="30"/>
      <c r="I43" s="26"/>
      <c r="J43" s="5"/>
      <c r="K43" s="55"/>
      <c r="L43" s="56"/>
      <c r="M43" s="17"/>
      <c r="N43" s="18"/>
      <c r="O43" s="17"/>
      <c r="P43" s="18"/>
      <c r="Q43" s="19"/>
      <c r="R43" s="18"/>
      <c r="S43" s="30"/>
      <c r="T43" s="26"/>
      <c r="X43" t="s">
        <v>45</v>
      </c>
    </row>
    <row r="44" spans="1:24" x14ac:dyDescent="0.25">
      <c r="A44" s="50"/>
      <c r="B44" s="17"/>
      <c r="C44" s="18"/>
      <c r="D44" s="17"/>
      <c r="E44" s="18"/>
      <c r="F44" s="17"/>
      <c r="G44" s="18"/>
      <c r="H44" s="30"/>
      <c r="I44" s="26"/>
      <c r="J44" s="5"/>
      <c r="K44" s="55"/>
      <c r="L44" s="56"/>
      <c r="M44" s="17"/>
      <c r="N44" s="18"/>
      <c r="O44" s="17"/>
      <c r="P44" s="18"/>
      <c r="Q44" s="51"/>
      <c r="R44" s="18"/>
      <c r="S44" s="28"/>
      <c r="T44" s="26"/>
    </row>
    <row r="45" spans="1:24" x14ac:dyDescent="0.25">
      <c r="A45" s="50"/>
      <c r="B45" s="17"/>
      <c r="C45" s="18"/>
      <c r="D45" s="17"/>
      <c r="E45" s="18"/>
      <c r="F45" s="17"/>
      <c r="G45" s="18"/>
      <c r="H45" s="30"/>
      <c r="I45" s="26"/>
      <c r="J45" s="5"/>
      <c r="K45" s="55"/>
      <c r="L45" s="56"/>
      <c r="M45" s="17"/>
      <c r="N45" s="18"/>
      <c r="O45" s="12"/>
      <c r="P45" s="13"/>
      <c r="Q45" s="17"/>
      <c r="R45" s="13"/>
      <c r="S45" s="15"/>
      <c r="T45" s="26"/>
    </row>
    <row r="46" spans="1:24" x14ac:dyDescent="0.25">
      <c r="A46" s="50"/>
      <c r="B46" s="17"/>
      <c r="C46" s="18"/>
      <c r="D46" s="17"/>
      <c r="E46" s="18"/>
      <c r="F46" s="17"/>
      <c r="G46" s="18"/>
      <c r="H46" s="30"/>
      <c r="I46" s="26"/>
      <c r="J46" s="5"/>
      <c r="K46" s="55"/>
      <c r="L46" s="56"/>
      <c r="M46" s="17"/>
      <c r="N46" s="18"/>
      <c r="O46" s="17"/>
      <c r="P46" s="18"/>
      <c r="Q46" s="14"/>
      <c r="R46" s="18"/>
      <c r="S46" s="28"/>
      <c r="T46" s="26"/>
    </row>
    <row r="47" spans="1:24" x14ac:dyDescent="0.25">
      <c r="A47" s="50"/>
      <c r="B47" s="17"/>
      <c r="C47" s="18"/>
      <c r="D47" s="17"/>
      <c r="E47" s="18"/>
      <c r="F47" s="17"/>
      <c r="G47" s="18"/>
      <c r="H47" s="30"/>
      <c r="I47" s="26"/>
      <c r="J47" s="5"/>
      <c r="K47" s="55"/>
      <c r="L47" s="56"/>
      <c r="M47" s="17"/>
      <c r="N47" s="18"/>
      <c r="O47" s="17"/>
      <c r="P47" s="18"/>
      <c r="Q47" s="14"/>
      <c r="R47" s="18"/>
      <c r="S47" s="28"/>
      <c r="T47" s="26"/>
    </row>
    <row r="48" spans="1:24" x14ac:dyDescent="0.25">
      <c r="A48" s="50"/>
      <c r="B48" s="17"/>
      <c r="C48" s="18"/>
      <c r="D48" s="17"/>
      <c r="E48" s="18"/>
      <c r="F48" s="17"/>
      <c r="G48" s="18"/>
      <c r="H48" s="30"/>
      <c r="I48" s="26"/>
      <c r="J48" s="5"/>
      <c r="K48" s="55"/>
      <c r="L48" s="56"/>
      <c r="M48" s="17"/>
      <c r="N48" s="18"/>
      <c r="O48" s="17"/>
      <c r="P48" s="18"/>
      <c r="Q48" s="14"/>
      <c r="R48" s="18"/>
      <c r="S48" s="28"/>
      <c r="T48" s="26"/>
    </row>
    <row r="49" spans="1:20" x14ac:dyDescent="0.25">
      <c r="A49" s="50"/>
      <c r="B49" s="17"/>
      <c r="C49" s="18"/>
      <c r="D49" s="17"/>
      <c r="E49" s="18"/>
      <c r="F49" s="17"/>
      <c r="G49" s="18"/>
      <c r="H49" s="30"/>
      <c r="I49" s="26"/>
      <c r="J49" s="5"/>
      <c r="K49" s="55"/>
      <c r="L49" s="56"/>
      <c r="M49" s="17"/>
      <c r="N49" s="18"/>
      <c r="O49" s="17"/>
      <c r="P49" s="18"/>
      <c r="Q49" s="14"/>
      <c r="R49" s="18"/>
      <c r="S49" s="28"/>
      <c r="T49" s="26"/>
    </row>
    <row r="50" spans="1:20" x14ac:dyDescent="0.25">
      <c r="A50" s="50"/>
      <c r="B50" s="17"/>
      <c r="C50" s="18"/>
      <c r="D50" s="17"/>
      <c r="E50" s="18"/>
      <c r="F50" s="17"/>
      <c r="G50" s="18"/>
      <c r="H50" s="30"/>
      <c r="I50" s="26"/>
      <c r="J50" s="5"/>
      <c r="K50" s="55"/>
      <c r="L50" s="56"/>
      <c r="M50" s="17"/>
      <c r="N50" s="18"/>
      <c r="O50" s="17"/>
      <c r="P50" s="18"/>
      <c r="Q50" s="14"/>
      <c r="R50" s="18"/>
      <c r="S50" s="28"/>
      <c r="T50" s="26"/>
    </row>
    <row r="51" spans="1:20" x14ac:dyDescent="0.25">
      <c r="A51" s="50"/>
      <c r="B51" s="17"/>
      <c r="C51" s="18"/>
      <c r="D51" s="17"/>
      <c r="E51" s="18"/>
      <c r="F51" s="17"/>
      <c r="G51" s="18"/>
      <c r="H51" s="30"/>
      <c r="I51" s="26"/>
      <c r="J51" s="5"/>
      <c r="K51" s="55"/>
      <c r="L51" s="56"/>
      <c r="M51" s="17"/>
      <c r="N51" s="18"/>
      <c r="O51" s="17"/>
      <c r="P51" s="18"/>
      <c r="Q51" s="17"/>
      <c r="R51" s="18"/>
      <c r="S51" s="28"/>
      <c r="T51" s="26"/>
    </row>
    <row r="52" spans="1:20" x14ac:dyDescent="0.25">
      <c r="A52" s="50"/>
      <c r="B52" s="17"/>
      <c r="C52" s="18"/>
      <c r="D52" s="17"/>
      <c r="E52" s="18"/>
      <c r="F52" s="17"/>
      <c r="G52" s="18"/>
      <c r="H52" s="30"/>
      <c r="I52" s="26"/>
      <c r="J52" s="5"/>
      <c r="K52" s="55"/>
      <c r="L52" s="56"/>
      <c r="M52" s="17"/>
      <c r="N52" s="18"/>
      <c r="O52" s="17"/>
      <c r="P52" s="18"/>
      <c r="Q52" s="17"/>
      <c r="R52" s="18"/>
      <c r="S52" s="28"/>
      <c r="T52" s="26"/>
    </row>
    <row r="53" spans="1:20" x14ac:dyDescent="0.25">
      <c r="A53" s="50"/>
      <c r="B53" s="17"/>
      <c r="C53" s="18"/>
      <c r="D53" s="17"/>
      <c r="E53" s="18"/>
      <c r="F53" s="17"/>
      <c r="G53" s="18"/>
      <c r="H53" s="30"/>
      <c r="I53" s="26"/>
      <c r="J53" s="5"/>
      <c r="K53" s="55"/>
      <c r="L53" s="56"/>
      <c r="M53" s="17"/>
      <c r="N53" s="18"/>
      <c r="O53" s="17"/>
      <c r="P53" s="18"/>
      <c r="Q53" s="17"/>
      <c r="R53" s="18"/>
      <c r="S53" s="28"/>
      <c r="T53" s="26"/>
    </row>
    <row r="54" spans="1:20" x14ac:dyDescent="0.25">
      <c r="A54" s="50"/>
      <c r="B54" s="17"/>
      <c r="C54" s="18"/>
      <c r="D54" s="17"/>
      <c r="E54" s="18"/>
      <c r="F54" s="17"/>
      <c r="G54" s="18"/>
      <c r="H54" s="30"/>
      <c r="I54" s="26"/>
      <c r="J54" s="5"/>
      <c r="K54" s="55"/>
      <c r="L54" s="56"/>
      <c r="M54" s="17"/>
      <c r="N54" s="18" t="s">
        <v>46</v>
      </c>
      <c r="O54" s="17"/>
      <c r="P54" s="18" t="s">
        <v>46</v>
      </c>
      <c r="Q54" s="17"/>
      <c r="R54" s="18" t="s">
        <v>46</v>
      </c>
      <c r="S54" s="30"/>
      <c r="T54" s="26"/>
    </row>
    <row r="55" spans="1:20" x14ac:dyDescent="0.25">
      <c r="A55" s="50"/>
      <c r="B55" s="17"/>
      <c r="C55" s="18"/>
      <c r="D55" s="17"/>
      <c r="E55" s="18"/>
      <c r="F55" s="17"/>
      <c r="G55" s="18"/>
      <c r="H55" s="30"/>
      <c r="I55" s="26"/>
      <c r="J55" s="5"/>
      <c r="K55" s="55"/>
      <c r="L55" s="56"/>
      <c r="M55" s="17"/>
      <c r="N55" s="18" t="s">
        <v>46</v>
      </c>
      <c r="O55" s="17"/>
      <c r="P55" s="18" t="s">
        <v>46</v>
      </c>
      <c r="Q55" s="17"/>
      <c r="R55" s="18" t="s">
        <v>46</v>
      </c>
      <c r="S55" s="30"/>
      <c r="T55" s="26"/>
    </row>
    <row r="56" spans="1:20" x14ac:dyDescent="0.25">
      <c r="A56" s="50"/>
      <c r="B56" s="17"/>
      <c r="C56" s="18"/>
      <c r="D56" s="17"/>
      <c r="E56" s="18"/>
      <c r="F56" s="17"/>
      <c r="G56" s="18"/>
      <c r="H56" s="30"/>
      <c r="I56" s="26"/>
      <c r="J56" s="5"/>
      <c r="K56" s="55"/>
      <c r="L56" s="56"/>
      <c r="M56" s="17"/>
      <c r="N56" s="18" t="s">
        <v>46</v>
      </c>
      <c r="O56" s="17"/>
      <c r="P56" s="18" t="s">
        <v>46</v>
      </c>
      <c r="Q56" s="17"/>
      <c r="R56" s="18" t="s">
        <v>46</v>
      </c>
      <c r="S56" s="30"/>
      <c r="T56" s="26"/>
    </row>
    <row r="57" spans="1:20" x14ac:dyDescent="0.25">
      <c r="A57" s="50"/>
      <c r="B57" s="17"/>
      <c r="C57" s="18"/>
      <c r="D57" s="17"/>
      <c r="E57" s="18"/>
      <c r="F57" s="17"/>
      <c r="G57" s="18"/>
      <c r="H57" s="30"/>
      <c r="I57" s="26"/>
      <c r="J57" s="5"/>
      <c r="K57" s="55"/>
      <c r="L57" s="56"/>
      <c r="M57" s="17"/>
      <c r="N57" s="18" t="s">
        <v>46</v>
      </c>
      <c r="O57" s="17"/>
      <c r="P57" s="18" t="s">
        <v>46</v>
      </c>
      <c r="Q57" s="17"/>
      <c r="R57" s="18" t="s">
        <v>46</v>
      </c>
      <c r="S57" s="30"/>
      <c r="T57" s="26"/>
    </row>
    <row r="58" spans="1:20" x14ac:dyDescent="0.25">
      <c r="A58" s="50"/>
      <c r="B58" s="17"/>
      <c r="C58" s="18"/>
      <c r="D58" s="17"/>
      <c r="E58" s="18"/>
      <c r="F58" s="17"/>
      <c r="G58" s="18"/>
      <c r="H58" s="30"/>
      <c r="I58" s="26"/>
      <c r="J58" s="5"/>
      <c r="K58" s="55"/>
      <c r="L58" s="56"/>
      <c r="M58" s="17"/>
      <c r="N58" s="18" t="s">
        <v>46</v>
      </c>
      <c r="O58" s="17"/>
      <c r="P58" s="18" t="s">
        <v>46</v>
      </c>
      <c r="Q58" s="17"/>
      <c r="R58" s="18" t="s">
        <v>46</v>
      </c>
      <c r="S58" s="30"/>
      <c r="T58" s="26"/>
    </row>
    <row r="59" spans="1:20" x14ac:dyDescent="0.25">
      <c r="A59" s="50"/>
      <c r="B59" s="17"/>
      <c r="C59" s="18"/>
      <c r="D59" s="17"/>
      <c r="E59" s="18"/>
      <c r="F59" s="17"/>
      <c r="G59" s="18"/>
      <c r="H59" s="30"/>
      <c r="I59" s="26"/>
      <c r="J59" s="5"/>
      <c r="K59" s="55"/>
      <c r="L59" s="56"/>
      <c r="M59" s="17"/>
      <c r="N59" s="18" t="s">
        <v>46</v>
      </c>
      <c r="O59" s="17"/>
      <c r="P59" s="18" t="s">
        <v>46</v>
      </c>
      <c r="Q59" s="17"/>
      <c r="R59" s="18" t="s">
        <v>46</v>
      </c>
      <c r="S59" s="30"/>
      <c r="T59" s="26"/>
    </row>
    <row r="60" spans="1:20" x14ac:dyDescent="0.25">
      <c r="A60" s="50"/>
      <c r="B60" s="17"/>
      <c r="C60" s="18"/>
      <c r="D60" s="17"/>
      <c r="E60" s="18"/>
      <c r="F60" s="17"/>
      <c r="G60" s="18"/>
      <c r="H60" s="30"/>
      <c r="I60" s="26"/>
      <c r="J60" s="5"/>
      <c r="K60" s="55"/>
      <c r="L60" s="56"/>
      <c r="M60" s="17"/>
      <c r="N60" s="18" t="s">
        <v>46</v>
      </c>
      <c r="O60" s="17"/>
      <c r="P60" s="18" t="s">
        <v>46</v>
      </c>
      <c r="Q60" s="17"/>
      <c r="R60" s="18" t="s">
        <v>46</v>
      </c>
      <c r="S60" s="30"/>
      <c r="T60" s="26"/>
    </row>
    <row r="61" spans="1:20" x14ac:dyDescent="0.25">
      <c r="A61" s="50"/>
      <c r="B61" s="17"/>
      <c r="C61" s="18"/>
      <c r="D61" s="17"/>
      <c r="E61" s="18"/>
      <c r="F61" s="17"/>
      <c r="G61" s="18"/>
      <c r="H61" s="30"/>
      <c r="I61" s="26"/>
      <c r="J61" s="5"/>
      <c r="K61" s="55"/>
      <c r="L61" s="56"/>
      <c r="M61" s="17"/>
      <c r="N61" s="18" t="s">
        <v>46</v>
      </c>
      <c r="O61" s="17"/>
      <c r="P61" s="18" t="s">
        <v>46</v>
      </c>
      <c r="Q61" s="17"/>
      <c r="R61" s="18" t="s">
        <v>46</v>
      </c>
      <c r="S61" s="30"/>
      <c r="T61" s="26"/>
    </row>
    <row r="62" spans="1:20" x14ac:dyDescent="0.25">
      <c r="A62" s="50"/>
      <c r="B62" s="17"/>
      <c r="C62" s="18"/>
      <c r="D62" s="17"/>
      <c r="E62" s="18"/>
      <c r="F62" s="17"/>
      <c r="G62" s="18"/>
      <c r="H62" s="30"/>
      <c r="I62" s="26"/>
      <c r="J62" s="5"/>
      <c r="K62" s="55"/>
      <c r="L62" s="56"/>
      <c r="M62" s="17"/>
      <c r="N62" s="18" t="s">
        <v>46</v>
      </c>
      <c r="O62" s="17"/>
      <c r="P62" s="18" t="s">
        <v>46</v>
      </c>
      <c r="Q62" s="17"/>
      <c r="R62" s="18" t="s">
        <v>46</v>
      </c>
      <c r="S62" s="30"/>
      <c r="T62" s="26"/>
    </row>
    <row r="63" spans="1:20" x14ac:dyDescent="0.25">
      <c r="A63" s="50"/>
      <c r="B63" s="17"/>
      <c r="C63" s="18"/>
      <c r="D63" s="17"/>
      <c r="E63" s="18"/>
      <c r="F63" s="17"/>
      <c r="G63" s="18"/>
      <c r="H63" s="30"/>
      <c r="I63" s="26"/>
      <c r="J63" s="5"/>
      <c r="K63" s="55"/>
      <c r="L63" s="56"/>
      <c r="M63" s="17"/>
      <c r="N63" s="18" t="s">
        <v>46</v>
      </c>
      <c r="O63" s="17"/>
      <c r="P63" s="18" t="s">
        <v>46</v>
      </c>
      <c r="Q63" s="17"/>
      <c r="R63" s="18" t="s">
        <v>46</v>
      </c>
      <c r="S63" s="30"/>
      <c r="T63" s="26"/>
    </row>
    <row r="64" spans="1:20" x14ac:dyDescent="0.25">
      <c r="A64" s="50"/>
      <c r="B64" s="17"/>
      <c r="C64" s="18"/>
      <c r="D64" s="17"/>
      <c r="E64" s="18"/>
      <c r="F64" s="17"/>
      <c r="G64" s="18"/>
      <c r="H64" s="30"/>
      <c r="I64" s="26"/>
      <c r="J64" s="5"/>
      <c r="K64" s="55"/>
      <c r="L64" s="56"/>
      <c r="M64" s="17"/>
      <c r="N64" s="18" t="s">
        <v>46</v>
      </c>
      <c r="O64" s="17"/>
      <c r="P64" s="18" t="s">
        <v>46</v>
      </c>
      <c r="Q64" s="17"/>
      <c r="R64" s="18" t="s">
        <v>46</v>
      </c>
      <c r="S64" s="30"/>
      <c r="T64" s="26"/>
    </row>
    <row r="65" spans="1:20" x14ac:dyDescent="0.25">
      <c r="A65" s="50"/>
      <c r="B65" s="17"/>
      <c r="C65" s="18"/>
      <c r="D65" s="17"/>
      <c r="E65" s="18"/>
      <c r="F65" s="17"/>
      <c r="G65" s="18"/>
      <c r="H65" s="30"/>
      <c r="I65" s="26"/>
      <c r="J65" s="5"/>
      <c r="K65" s="55"/>
      <c r="L65" s="56"/>
      <c r="M65" s="17"/>
      <c r="N65" s="18" t="s">
        <v>46</v>
      </c>
      <c r="O65" s="17"/>
      <c r="P65" s="18" t="s">
        <v>46</v>
      </c>
      <c r="Q65" s="17"/>
      <c r="R65" s="18" t="s">
        <v>46</v>
      </c>
      <c r="S65" s="30"/>
      <c r="T65" s="26"/>
    </row>
    <row r="66" spans="1:20" x14ac:dyDescent="0.25">
      <c r="A66" s="50"/>
      <c r="B66" s="17"/>
      <c r="C66" s="18"/>
      <c r="D66" s="17"/>
      <c r="E66" s="18"/>
      <c r="F66" s="17"/>
      <c r="G66" s="18"/>
      <c r="H66" s="30"/>
      <c r="I66" s="26"/>
      <c r="J66" s="5"/>
      <c r="K66" s="55"/>
      <c r="L66" s="56"/>
      <c r="M66" s="17"/>
      <c r="N66" s="18" t="s">
        <v>46</v>
      </c>
      <c r="O66" s="17"/>
      <c r="P66" s="18" t="s">
        <v>46</v>
      </c>
      <c r="Q66" s="17"/>
      <c r="R66" s="18" t="s">
        <v>46</v>
      </c>
      <c r="S66" s="30"/>
      <c r="T66" s="26"/>
    </row>
    <row r="67" spans="1:20" x14ac:dyDescent="0.25">
      <c r="A67" s="50"/>
      <c r="B67" s="17"/>
      <c r="C67" s="18"/>
      <c r="D67" s="17"/>
      <c r="E67" s="18"/>
      <c r="F67" s="17"/>
      <c r="G67" s="18"/>
      <c r="H67" s="30"/>
      <c r="I67" s="26"/>
      <c r="J67" s="5"/>
      <c r="K67" s="55"/>
      <c r="L67" s="56"/>
      <c r="M67" s="17"/>
      <c r="N67" s="18" t="s">
        <v>46</v>
      </c>
      <c r="O67" s="17"/>
      <c r="P67" s="18" t="s">
        <v>46</v>
      </c>
      <c r="Q67" s="17"/>
      <c r="R67" s="18" t="s">
        <v>46</v>
      </c>
      <c r="S67" s="30"/>
      <c r="T67" s="26"/>
    </row>
    <row r="68" spans="1:20" x14ac:dyDescent="0.25">
      <c r="A68" s="31"/>
      <c r="B68" s="32"/>
      <c r="C68" s="32"/>
      <c r="D68" s="32"/>
      <c r="E68" s="32"/>
      <c r="F68" s="32"/>
      <c r="G68" s="32"/>
      <c r="H68" s="33" t="s">
        <v>47</v>
      </c>
      <c r="I68" s="34">
        <f>SUM(I41:I67)</f>
        <v>0</v>
      </c>
      <c r="K68" s="35"/>
      <c r="L68" s="36"/>
      <c r="M68" s="32"/>
      <c r="N68" s="32"/>
      <c r="O68" s="32"/>
      <c r="P68" s="32"/>
      <c r="Q68" s="32"/>
      <c r="R68" s="32"/>
      <c r="S68" s="33" t="s">
        <v>47</v>
      </c>
      <c r="T68" s="34">
        <f>SUM(T41:T67)</f>
        <v>0</v>
      </c>
    </row>
    <row r="69" spans="1:20" x14ac:dyDescent="0.25">
      <c r="A69" s="37"/>
      <c r="B69" s="38"/>
      <c r="C69" s="38"/>
      <c r="D69" s="38"/>
      <c r="E69" s="38"/>
      <c r="F69" s="38"/>
      <c r="G69" s="38"/>
      <c r="H69" s="39" t="s">
        <v>33</v>
      </c>
      <c r="I69" s="34">
        <f>I27</f>
        <v>0</v>
      </c>
      <c r="K69" s="40"/>
      <c r="L69" s="41"/>
      <c r="M69" s="38"/>
      <c r="N69" s="38"/>
      <c r="O69" s="38"/>
      <c r="P69" s="38"/>
      <c r="Q69" s="38"/>
      <c r="R69" s="38"/>
      <c r="S69" s="39" t="s">
        <v>34</v>
      </c>
      <c r="T69" s="34">
        <f>T27</f>
        <v>0</v>
      </c>
    </row>
    <row r="70" spans="1:20" ht="17.25" x14ac:dyDescent="0.3">
      <c r="A70" s="49" t="s">
        <v>44</v>
      </c>
    </row>
    <row r="72" spans="1:20" x14ac:dyDescent="0.25">
      <c r="A72" t="s">
        <v>12</v>
      </c>
      <c r="K72" t="s">
        <v>13</v>
      </c>
    </row>
    <row r="73" spans="1:20" ht="23.25" x14ac:dyDescent="0.25">
      <c r="A73" s="8" t="s">
        <v>14</v>
      </c>
      <c r="B73" s="9" t="s">
        <v>15</v>
      </c>
      <c r="C73" s="9"/>
      <c r="D73" s="9" t="s">
        <v>16</v>
      </c>
      <c r="E73" s="9"/>
      <c r="F73" s="9" t="s">
        <v>17</v>
      </c>
      <c r="G73" s="9"/>
      <c r="H73" s="9" t="s">
        <v>18</v>
      </c>
      <c r="I73" s="10" t="s">
        <v>19</v>
      </c>
      <c r="K73" s="57" t="s">
        <v>14</v>
      </c>
      <c r="L73" s="58"/>
      <c r="M73" s="9" t="s">
        <v>15</v>
      </c>
      <c r="N73" s="9"/>
      <c r="O73" s="9" t="s">
        <v>16</v>
      </c>
      <c r="P73" s="9"/>
      <c r="Q73" s="9" t="s">
        <v>17</v>
      </c>
      <c r="R73" s="9"/>
      <c r="S73" s="9" t="s">
        <v>18</v>
      </c>
      <c r="T73" s="10" t="s">
        <v>20</v>
      </c>
    </row>
    <row r="74" spans="1:20" x14ac:dyDescent="0.25">
      <c r="A74" s="50" t="e">
        <f t="shared" ref="A74:A100" si="0">IF(ISNA(VLOOKUP(F74,Account_Description,2,)),"",VLOOKUP(F74,Account_Description,2,))</f>
        <v>#REF!</v>
      </c>
      <c r="B74" s="52"/>
      <c r="C74" s="53" t="s">
        <v>46</v>
      </c>
      <c r="D74" s="52"/>
      <c r="E74" s="53" t="s">
        <v>46</v>
      </c>
      <c r="F74" s="52"/>
      <c r="G74" s="53" t="s">
        <v>46</v>
      </c>
      <c r="H74" s="54" t="e">
        <f t="shared" ref="H74:H100" si="1">IF(ISNA(VLOOKUP(D74,Org_Prog,3,)),"",VLOOKUP(D74,Org_Prog,3,))</f>
        <v>#REF!</v>
      </c>
      <c r="I74" s="26"/>
      <c r="J74" s="5"/>
      <c r="K74" s="55" t="e">
        <f>IF(ISNA(VLOOKUP(Q74,Account_Description,2,)),"",VLOOKUP(Q74,Account_Description,2,))</f>
        <v>#REF!</v>
      </c>
      <c r="L74" s="56"/>
      <c r="M74" s="52"/>
      <c r="N74" s="53" t="s">
        <v>46</v>
      </c>
      <c r="O74" s="52"/>
      <c r="P74" s="53" t="s">
        <v>46</v>
      </c>
      <c r="Q74" s="52"/>
      <c r="R74" s="53" t="s">
        <v>46</v>
      </c>
      <c r="S74" s="54" t="e">
        <f t="shared" ref="S74:S100" si="2">IF(ISNA(VLOOKUP(O74,Org_Prog,3,)),"",VLOOKUP(O74,Org_Prog,3,))</f>
        <v>#REF!</v>
      </c>
      <c r="T74" s="26"/>
    </row>
    <row r="75" spans="1:20" x14ac:dyDescent="0.25">
      <c r="A75" s="50" t="e">
        <f t="shared" si="0"/>
        <v>#REF!</v>
      </c>
      <c r="B75" s="52"/>
      <c r="C75" s="53" t="s">
        <v>46</v>
      </c>
      <c r="D75" s="52"/>
      <c r="E75" s="53" t="s">
        <v>46</v>
      </c>
      <c r="F75" s="52"/>
      <c r="G75" s="53" t="s">
        <v>46</v>
      </c>
      <c r="H75" s="54" t="e">
        <f t="shared" si="1"/>
        <v>#REF!</v>
      </c>
      <c r="I75" s="26"/>
      <c r="J75" s="5"/>
      <c r="K75" s="55" t="e">
        <f t="shared" ref="K75:K100" si="3">IF(ISNA(VLOOKUP(Q75,Account_Description,2,)),"",VLOOKUP(Q75,Account_Description,2,))</f>
        <v>#REF!</v>
      </c>
      <c r="L75" s="56"/>
      <c r="M75" s="52"/>
      <c r="N75" s="53" t="s">
        <v>46</v>
      </c>
      <c r="O75" s="52"/>
      <c r="P75" s="53" t="s">
        <v>46</v>
      </c>
      <c r="Q75" s="52"/>
      <c r="R75" s="53" t="s">
        <v>46</v>
      </c>
      <c r="S75" s="54" t="e">
        <f t="shared" si="2"/>
        <v>#REF!</v>
      </c>
      <c r="T75" s="26"/>
    </row>
    <row r="76" spans="1:20" x14ac:dyDescent="0.25">
      <c r="A76" s="50" t="e">
        <f t="shared" si="0"/>
        <v>#REF!</v>
      </c>
      <c r="B76" s="52"/>
      <c r="C76" s="53" t="s">
        <v>46</v>
      </c>
      <c r="D76" s="52"/>
      <c r="E76" s="53" t="s">
        <v>46</v>
      </c>
      <c r="F76" s="52"/>
      <c r="G76" s="53" t="s">
        <v>46</v>
      </c>
      <c r="H76" s="54" t="e">
        <f t="shared" si="1"/>
        <v>#REF!</v>
      </c>
      <c r="I76" s="26"/>
      <c r="J76" s="5"/>
      <c r="K76" s="55" t="e">
        <f t="shared" si="3"/>
        <v>#REF!</v>
      </c>
      <c r="L76" s="56"/>
      <c r="M76" s="52"/>
      <c r="N76" s="53" t="s">
        <v>46</v>
      </c>
      <c r="O76" s="52"/>
      <c r="P76" s="53" t="s">
        <v>46</v>
      </c>
      <c r="Q76" s="52"/>
      <c r="R76" s="53" t="s">
        <v>46</v>
      </c>
      <c r="S76" s="54" t="e">
        <f t="shared" si="2"/>
        <v>#REF!</v>
      </c>
      <c r="T76" s="26"/>
    </row>
    <row r="77" spans="1:20" x14ac:dyDescent="0.25">
      <c r="A77" s="50" t="e">
        <f t="shared" si="0"/>
        <v>#REF!</v>
      </c>
      <c r="B77" s="52"/>
      <c r="C77" s="53" t="s">
        <v>46</v>
      </c>
      <c r="D77" s="52"/>
      <c r="E77" s="53" t="s">
        <v>46</v>
      </c>
      <c r="F77" s="52"/>
      <c r="G77" s="53" t="s">
        <v>46</v>
      </c>
      <c r="H77" s="54" t="e">
        <f t="shared" si="1"/>
        <v>#REF!</v>
      </c>
      <c r="I77" s="26"/>
      <c r="J77" s="5"/>
      <c r="K77" s="55" t="e">
        <f t="shared" si="3"/>
        <v>#REF!</v>
      </c>
      <c r="L77" s="56"/>
      <c r="M77" s="52"/>
      <c r="N77" s="53" t="s">
        <v>46</v>
      </c>
      <c r="O77" s="52"/>
      <c r="P77" s="53" t="s">
        <v>46</v>
      </c>
      <c r="Q77" s="52"/>
      <c r="R77" s="53" t="s">
        <v>46</v>
      </c>
      <c r="S77" s="54" t="e">
        <f t="shared" si="2"/>
        <v>#REF!</v>
      </c>
      <c r="T77" s="26"/>
    </row>
    <row r="78" spans="1:20" x14ac:dyDescent="0.25">
      <c r="A78" s="50" t="e">
        <f t="shared" si="0"/>
        <v>#REF!</v>
      </c>
      <c r="B78" s="52"/>
      <c r="C78" s="53" t="s">
        <v>46</v>
      </c>
      <c r="D78" s="52"/>
      <c r="E78" s="53" t="s">
        <v>46</v>
      </c>
      <c r="F78" s="52"/>
      <c r="G78" s="53" t="s">
        <v>46</v>
      </c>
      <c r="H78" s="54" t="e">
        <f t="shared" si="1"/>
        <v>#REF!</v>
      </c>
      <c r="I78" s="26"/>
      <c r="J78" s="5"/>
      <c r="K78" s="55" t="e">
        <f t="shared" si="3"/>
        <v>#REF!</v>
      </c>
      <c r="L78" s="56"/>
      <c r="M78" s="52"/>
      <c r="N78" s="53" t="s">
        <v>46</v>
      </c>
      <c r="O78" s="52"/>
      <c r="P78" s="53" t="s">
        <v>46</v>
      </c>
      <c r="Q78" s="52"/>
      <c r="R78" s="53" t="s">
        <v>46</v>
      </c>
      <c r="S78" s="54" t="e">
        <f t="shared" si="2"/>
        <v>#REF!</v>
      </c>
      <c r="T78" s="26"/>
    </row>
    <row r="79" spans="1:20" x14ac:dyDescent="0.25">
      <c r="A79" s="50" t="e">
        <f t="shared" si="0"/>
        <v>#REF!</v>
      </c>
      <c r="B79" s="52"/>
      <c r="C79" s="53" t="s">
        <v>46</v>
      </c>
      <c r="D79" s="52"/>
      <c r="E79" s="53" t="s">
        <v>46</v>
      </c>
      <c r="F79" s="52"/>
      <c r="G79" s="53" t="s">
        <v>46</v>
      </c>
      <c r="H79" s="54" t="e">
        <f t="shared" si="1"/>
        <v>#REF!</v>
      </c>
      <c r="I79" s="26"/>
      <c r="J79" s="5"/>
      <c r="K79" s="55" t="e">
        <f t="shared" si="3"/>
        <v>#REF!</v>
      </c>
      <c r="L79" s="56"/>
      <c r="M79" s="52"/>
      <c r="N79" s="53" t="s">
        <v>46</v>
      </c>
      <c r="O79" s="52"/>
      <c r="P79" s="53" t="s">
        <v>46</v>
      </c>
      <c r="Q79" s="52"/>
      <c r="R79" s="53" t="s">
        <v>46</v>
      </c>
      <c r="S79" s="54" t="e">
        <f t="shared" si="2"/>
        <v>#REF!</v>
      </c>
      <c r="T79" s="26"/>
    </row>
    <row r="80" spans="1:20" x14ac:dyDescent="0.25">
      <c r="A80" s="50" t="e">
        <f t="shared" si="0"/>
        <v>#REF!</v>
      </c>
      <c r="B80" s="52"/>
      <c r="C80" s="53" t="s">
        <v>46</v>
      </c>
      <c r="D80" s="52"/>
      <c r="E80" s="53" t="s">
        <v>46</v>
      </c>
      <c r="F80" s="52"/>
      <c r="G80" s="53" t="s">
        <v>46</v>
      </c>
      <c r="H80" s="54" t="e">
        <f t="shared" si="1"/>
        <v>#REF!</v>
      </c>
      <c r="I80" s="26"/>
      <c r="J80" s="5"/>
      <c r="K80" s="55" t="e">
        <f t="shared" si="3"/>
        <v>#REF!</v>
      </c>
      <c r="L80" s="56"/>
      <c r="M80" s="52"/>
      <c r="N80" s="53" t="s">
        <v>46</v>
      </c>
      <c r="O80" s="52"/>
      <c r="P80" s="53" t="s">
        <v>46</v>
      </c>
      <c r="Q80" s="52"/>
      <c r="R80" s="53" t="s">
        <v>46</v>
      </c>
      <c r="S80" s="54" t="e">
        <f t="shared" si="2"/>
        <v>#REF!</v>
      </c>
      <c r="T80" s="26"/>
    </row>
    <row r="81" spans="1:20" x14ac:dyDescent="0.25">
      <c r="A81" s="50" t="e">
        <f t="shared" si="0"/>
        <v>#REF!</v>
      </c>
      <c r="B81" s="52"/>
      <c r="C81" s="53" t="s">
        <v>46</v>
      </c>
      <c r="D81" s="52"/>
      <c r="E81" s="53" t="s">
        <v>46</v>
      </c>
      <c r="F81" s="52"/>
      <c r="G81" s="53" t="s">
        <v>46</v>
      </c>
      <c r="H81" s="54" t="e">
        <f t="shared" si="1"/>
        <v>#REF!</v>
      </c>
      <c r="I81" s="26"/>
      <c r="J81" s="5"/>
      <c r="K81" s="55" t="e">
        <f t="shared" si="3"/>
        <v>#REF!</v>
      </c>
      <c r="L81" s="56"/>
      <c r="M81" s="52"/>
      <c r="N81" s="53" t="s">
        <v>46</v>
      </c>
      <c r="O81" s="52"/>
      <c r="P81" s="53" t="s">
        <v>46</v>
      </c>
      <c r="Q81" s="52"/>
      <c r="R81" s="53" t="s">
        <v>46</v>
      </c>
      <c r="S81" s="54" t="e">
        <f t="shared" si="2"/>
        <v>#REF!</v>
      </c>
      <c r="T81" s="26"/>
    </row>
    <row r="82" spans="1:20" x14ac:dyDescent="0.25">
      <c r="A82" s="50" t="e">
        <f t="shared" si="0"/>
        <v>#REF!</v>
      </c>
      <c r="B82" s="52"/>
      <c r="C82" s="53" t="s">
        <v>46</v>
      </c>
      <c r="D82" s="52"/>
      <c r="E82" s="53" t="s">
        <v>46</v>
      </c>
      <c r="F82" s="52"/>
      <c r="G82" s="53" t="s">
        <v>46</v>
      </c>
      <c r="H82" s="54" t="e">
        <f t="shared" si="1"/>
        <v>#REF!</v>
      </c>
      <c r="I82" s="26"/>
      <c r="J82" s="5"/>
      <c r="K82" s="55" t="e">
        <f t="shared" si="3"/>
        <v>#REF!</v>
      </c>
      <c r="L82" s="56"/>
      <c r="M82" s="52"/>
      <c r="N82" s="53" t="s">
        <v>46</v>
      </c>
      <c r="O82" s="52"/>
      <c r="P82" s="53" t="s">
        <v>46</v>
      </c>
      <c r="Q82" s="52"/>
      <c r="R82" s="53" t="s">
        <v>46</v>
      </c>
      <c r="S82" s="54" t="e">
        <f t="shared" si="2"/>
        <v>#REF!</v>
      </c>
      <c r="T82" s="26"/>
    </row>
    <row r="83" spans="1:20" x14ac:dyDescent="0.25">
      <c r="A83" s="50" t="e">
        <f t="shared" si="0"/>
        <v>#REF!</v>
      </c>
      <c r="B83" s="52"/>
      <c r="C83" s="53" t="s">
        <v>46</v>
      </c>
      <c r="D83" s="52"/>
      <c r="E83" s="53" t="s">
        <v>46</v>
      </c>
      <c r="F83" s="52"/>
      <c r="G83" s="53" t="s">
        <v>46</v>
      </c>
      <c r="H83" s="54" t="e">
        <f t="shared" si="1"/>
        <v>#REF!</v>
      </c>
      <c r="I83" s="26"/>
      <c r="J83" s="5"/>
      <c r="K83" s="55" t="e">
        <f t="shared" si="3"/>
        <v>#REF!</v>
      </c>
      <c r="L83" s="56"/>
      <c r="M83" s="52"/>
      <c r="N83" s="53" t="s">
        <v>46</v>
      </c>
      <c r="O83" s="52"/>
      <c r="P83" s="53" t="s">
        <v>46</v>
      </c>
      <c r="Q83" s="52"/>
      <c r="R83" s="53" t="s">
        <v>46</v>
      </c>
      <c r="S83" s="54" t="e">
        <f t="shared" si="2"/>
        <v>#REF!</v>
      </c>
      <c r="T83" s="26"/>
    </row>
    <row r="84" spans="1:20" x14ac:dyDescent="0.25">
      <c r="A84" s="50" t="e">
        <f t="shared" si="0"/>
        <v>#REF!</v>
      </c>
      <c r="B84" s="52"/>
      <c r="C84" s="53" t="s">
        <v>46</v>
      </c>
      <c r="D84" s="52"/>
      <c r="E84" s="53" t="s">
        <v>46</v>
      </c>
      <c r="F84" s="52"/>
      <c r="G84" s="53" t="s">
        <v>46</v>
      </c>
      <c r="H84" s="54" t="e">
        <f t="shared" si="1"/>
        <v>#REF!</v>
      </c>
      <c r="I84" s="26"/>
      <c r="J84" s="5"/>
      <c r="K84" s="55" t="e">
        <f t="shared" si="3"/>
        <v>#REF!</v>
      </c>
      <c r="L84" s="56"/>
      <c r="M84" s="52"/>
      <c r="N84" s="53" t="s">
        <v>46</v>
      </c>
      <c r="O84" s="52"/>
      <c r="P84" s="53" t="s">
        <v>46</v>
      </c>
      <c r="Q84" s="52"/>
      <c r="R84" s="53" t="s">
        <v>46</v>
      </c>
      <c r="S84" s="54" t="e">
        <f t="shared" si="2"/>
        <v>#REF!</v>
      </c>
      <c r="T84" s="26"/>
    </row>
    <row r="85" spans="1:20" x14ac:dyDescent="0.25">
      <c r="A85" s="50" t="e">
        <f t="shared" si="0"/>
        <v>#REF!</v>
      </c>
      <c r="B85" s="52"/>
      <c r="C85" s="53" t="s">
        <v>46</v>
      </c>
      <c r="D85" s="52"/>
      <c r="E85" s="53" t="s">
        <v>46</v>
      </c>
      <c r="F85" s="52"/>
      <c r="G85" s="53" t="s">
        <v>46</v>
      </c>
      <c r="H85" s="54" t="e">
        <f t="shared" si="1"/>
        <v>#REF!</v>
      </c>
      <c r="I85" s="26"/>
      <c r="J85" s="5"/>
      <c r="K85" s="55" t="e">
        <f t="shared" si="3"/>
        <v>#REF!</v>
      </c>
      <c r="L85" s="56"/>
      <c r="M85" s="52"/>
      <c r="N85" s="53" t="s">
        <v>46</v>
      </c>
      <c r="O85" s="52"/>
      <c r="P85" s="53" t="s">
        <v>46</v>
      </c>
      <c r="Q85" s="52"/>
      <c r="R85" s="53" t="s">
        <v>46</v>
      </c>
      <c r="S85" s="54" t="e">
        <f t="shared" si="2"/>
        <v>#REF!</v>
      </c>
      <c r="T85" s="26"/>
    </row>
    <row r="86" spans="1:20" x14ac:dyDescent="0.25">
      <c r="A86" s="50" t="e">
        <f t="shared" si="0"/>
        <v>#REF!</v>
      </c>
      <c r="B86" s="52"/>
      <c r="C86" s="53" t="s">
        <v>46</v>
      </c>
      <c r="D86" s="52"/>
      <c r="E86" s="53" t="s">
        <v>46</v>
      </c>
      <c r="F86" s="52"/>
      <c r="G86" s="53" t="s">
        <v>46</v>
      </c>
      <c r="H86" s="54" t="e">
        <f t="shared" si="1"/>
        <v>#REF!</v>
      </c>
      <c r="I86" s="26"/>
      <c r="J86" s="5"/>
      <c r="K86" s="55" t="e">
        <f t="shared" si="3"/>
        <v>#REF!</v>
      </c>
      <c r="L86" s="56"/>
      <c r="M86" s="52"/>
      <c r="N86" s="53" t="s">
        <v>46</v>
      </c>
      <c r="O86" s="52"/>
      <c r="P86" s="53" t="s">
        <v>46</v>
      </c>
      <c r="Q86" s="52"/>
      <c r="R86" s="53" t="s">
        <v>46</v>
      </c>
      <c r="S86" s="54" t="e">
        <f t="shared" si="2"/>
        <v>#REF!</v>
      </c>
      <c r="T86" s="26"/>
    </row>
    <row r="87" spans="1:20" x14ac:dyDescent="0.25">
      <c r="A87" s="50" t="e">
        <f t="shared" si="0"/>
        <v>#REF!</v>
      </c>
      <c r="B87" s="52"/>
      <c r="C87" s="53" t="s">
        <v>46</v>
      </c>
      <c r="D87" s="52"/>
      <c r="E87" s="53" t="s">
        <v>46</v>
      </c>
      <c r="F87" s="52"/>
      <c r="G87" s="53" t="s">
        <v>46</v>
      </c>
      <c r="H87" s="54" t="e">
        <f t="shared" si="1"/>
        <v>#REF!</v>
      </c>
      <c r="I87" s="26"/>
      <c r="J87" s="5"/>
      <c r="K87" s="55" t="e">
        <f t="shared" si="3"/>
        <v>#REF!</v>
      </c>
      <c r="L87" s="56"/>
      <c r="M87" s="52"/>
      <c r="N87" s="53" t="s">
        <v>46</v>
      </c>
      <c r="O87" s="52"/>
      <c r="P87" s="53" t="s">
        <v>46</v>
      </c>
      <c r="Q87" s="52"/>
      <c r="R87" s="53" t="s">
        <v>46</v>
      </c>
      <c r="S87" s="54" t="e">
        <f t="shared" si="2"/>
        <v>#REF!</v>
      </c>
      <c r="T87" s="26"/>
    </row>
    <row r="88" spans="1:20" x14ac:dyDescent="0.25">
      <c r="A88" s="50" t="e">
        <f t="shared" si="0"/>
        <v>#REF!</v>
      </c>
      <c r="B88" s="52"/>
      <c r="C88" s="53" t="s">
        <v>46</v>
      </c>
      <c r="D88" s="52"/>
      <c r="E88" s="53" t="s">
        <v>46</v>
      </c>
      <c r="F88" s="52"/>
      <c r="G88" s="53" t="s">
        <v>46</v>
      </c>
      <c r="H88" s="54" t="e">
        <f t="shared" si="1"/>
        <v>#REF!</v>
      </c>
      <c r="I88" s="26"/>
      <c r="J88" s="5"/>
      <c r="K88" s="55" t="e">
        <f t="shared" si="3"/>
        <v>#REF!</v>
      </c>
      <c r="L88" s="56"/>
      <c r="M88" s="52"/>
      <c r="N88" s="53" t="s">
        <v>46</v>
      </c>
      <c r="O88" s="52"/>
      <c r="P88" s="53" t="s">
        <v>46</v>
      </c>
      <c r="Q88" s="52"/>
      <c r="R88" s="53" t="s">
        <v>46</v>
      </c>
      <c r="S88" s="54" t="e">
        <f t="shared" si="2"/>
        <v>#REF!</v>
      </c>
      <c r="T88" s="26"/>
    </row>
    <row r="89" spans="1:20" x14ac:dyDescent="0.25">
      <c r="A89" s="50" t="e">
        <f t="shared" si="0"/>
        <v>#REF!</v>
      </c>
      <c r="B89" s="52"/>
      <c r="C89" s="53" t="s">
        <v>46</v>
      </c>
      <c r="D89" s="52"/>
      <c r="E89" s="53" t="s">
        <v>46</v>
      </c>
      <c r="F89" s="52"/>
      <c r="G89" s="53" t="s">
        <v>46</v>
      </c>
      <c r="H89" s="54" t="e">
        <f t="shared" si="1"/>
        <v>#REF!</v>
      </c>
      <c r="I89" s="26"/>
      <c r="J89" s="5"/>
      <c r="K89" s="55" t="e">
        <f t="shared" si="3"/>
        <v>#REF!</v>
      </c>
      <c r="L89" s="56"/>
      <c r="M89" s="52"/>
      <c r="N89" s="53" t="s">
        <v>46</v>
      </c>
      <c r="O89" s="52"/>
      <c r="P89" s="53" t="s">
        <v>46</v>
      </c>
      <c r="Q89" s="52"/>
      <c r="R89" s="53" t="s">
        <v>46</v>
      </c>
      <c r="S89" s="54" t="e">
        <f t="shared" si="2"/>
        <v>#REF!</v>
      </c>
      <c r="T89" s="26"/>
    </row>
    <row r="90" spans="1:20" x14ac:dyDescent="0.25">
      <c r="A90" s="50" t="e">
        <f t="shared" si="0"/>
        <v>#REF!</v>
      </c>
      <c r="B90" s="52"/>
      <c r="C90" s="53" t="s">
        <v>46</v>
      </c>
      <c r="D90" s="52"/>
      <c r="E90" s="53" t="s">
        <v>46</v>
      </c>
      <c r="F90" s="52"/>
      <c r="G90" s="53" t="s">
        <v>46</v>
      </c>
      <c r="H90" s="54" t="e">
        <f t="shared" si="1"/>
        <v>#REF!</v>
      </c>
      <c r="I90" s="26"/>
      <c r="J90" s="5"/>
      <c r="K90" s="55" t="e">
        <f t="shared" si="3"/>
        <v>#REF!</v>
      </c>
      <c r="L90" s="56"/>
      <c r="M90" s="52"/>
      <c r="N90" s="53" t="s">
        <v>46</v>
      </c>
      <c r="O90" s="52"/>
      <c r="P90" s="53" t="s">
        <v>46</v>
      </c>
      <c r="Q90" s="52"/>
      <c r="R90" s="53" t="s">
        <v>46</v>
      </c>
      <c r="S90" s="54" t="e">
        <f t="shared" si="2"/>
        <v>#REF!</v>
      </c>
      <c r="T90" s="26"/>
    </row>
    <row r="91" spans="1:20" x14ac:dyDescent="0.25">
      <c r="A91" s="50" t="e">
        <f t="shared" si="0"/>
        <v>#REF!</v>
      </c>
      <c r="B91" s="52"/>
      <c r="C91" s="53" t="s">
        <v>46</v>
      </c>
      <c r="D91" s="52"/>
      <c r="E91" s="53" t="s">
        <v>46</v>
      </c>
      <c r="F91" s="52"/>
      <c r="G91" s="53" t="s">
        <v>46</v>
      </c>
      <c r="H91" s="54" t="e">
        <f t="shared" si="1"/>
        <v>#REF!</v>
      </c>
      <c r="I91" s="26"/>
      <c r="J91" s="5"/>
      <c r="K91" s="55" t="e">
        <f t="shared" si="3"/>
        <v>#REF!</v>
      </c>
      <c r="L91" s="56"/>
      <c r="M91" s="52"/>
      <c r="N91" s="53" t="s">
        <v>46</v>
      </c>
      <c r="O91" s="52"/>
      <c r="P91" s="53" t="s">
        <v>46</v>
      </c>
      <c r="Q91" s="52"/>
      <c r="R91" s="53" t="s">
        <v>46</v>
      </c>
      <c r="S91" s="54" t="e">
        <f t="shared" si="2"/>
        <v>#REF!</v>
      </c>
      <c r="T91" s="26"/>
    </row>
    <row r="92" spans="1:20" x14ac:dyDescent="0.25">
      <c r="A92" s="50" t="e">
        <f t="shared" si="0"/>
        <v>#REF!</v>
      </c>
      <c r="B92" s="52"/>
      <c r="C92" s="53" t="s">
        <v>46</v>
      </c>
      <c r="D92" s="52"/>
      <c r="E92" s="53" t="s">
        <v>46</v>
      </c>
      <c r="F92" s="52"/>
      <c r="G92" s="53" t="s">
        <v>46</v>
      </c>
      <c r="H92" s="54" t="e">
        <f t="shared" si="1"/>
        <v>#REF!</v>
      </c>
      <c r="I92" s="26"/>
      <c r="J92" s="5"/>
      <c r="K92" s="55" t="e">
        <f t="shared" si="3"/>
        <v>#REF!</v>
      </c>
      <c r="L92" s="56"/>
      <c r="M92" s="52"/>
      <c r="N92" s="53" t="s">
        <v>46</v>
      </c>
      <c r="O92" s="52"/>
      <c r="P92" s="53" t="s">
        <v>46</v>
      </c>
      <c r="Q92" s="52"/>
      <c r="R92" s="53" t="s">
        <v>46</v>
      </c>
      <c r="S92" s="54" t="e">
        <f t="shared" si="2"/>
        <v>#REF!</v>
      </c>
      <c r="T92" s="26"/>
    </row>
    <row r="93" spans="1:20" x14ac:dyDescent="0.25">
      <c r="A93" s="50" t="e">
        <f t="shared" si="0"/>
        <v>#REF!</v>
      </c>
      <c r="B93" s="52"/>
      <c r="C93" s="53" t="s">
        <v>46</v>
      </c>
      <c r="D93" s="52"/>
      <c r="E93" s="53" t="s">
        <v>46</v>
      </c>
      <c r="F93" s="52"/>
      <c r="G93" s="53" t="s">
        <v>46</v>
      </c>
      <c r="H93" s="54" t="e">
        <f t="shared" si="1"/>
        <v>#REF!</v>
      </c>
      <c r="I93" s="26"/>
      <c r="J93" s="5"/>
      <c r="K93" s="55" t="e">
        <f t="shared" si="3"/>
        <v>#REF!</v>
      </c>
      <c r="L93" s="56"/>
      <c r="M93" s="52"/>
      <c r="N93" s="53" t="s">
        <v>46</v>
      </c>
      <c r="O93" s="52"/>
      <c r="P93" s="53" t="s">
        <v>46</v>
      </c>
      <c r="Q93" s="52"/>
      <c r="R93" s="53" t="s">
        <v>46</v>
      </c>
      <c r="S93" s="54" t="e">
        <f t="shared" si="2"/>
        <v>#REF!</v>
      </c>
      <c r="T93" s="26"/>
    </row>
    <row r="94" spans="1:20" x14ac:dyDescent="0.25">
      <c r="A94" s="50" t="e">
        <f t="shared" si="0"/>
        <v>#REF!</v>
      </c>
      <c r="B94" s="52"/>
      <c r="C94" s="53" t="s">
        <v>46</v>
      </c>
      <c r="D94" s="52"/>
      <c r="E94" s="53" t="s">
        <v>46</v>
      </c>
      <c r="F94" s="52"/>
      <c r="G94" s="53" t="s">
        <v>46</v>
      </c>
      <c r="H94" s="54" t="e">
        <f t="shared" si="1"/>
        <v>#REF!</v>
      </c>
      <c r="I94" s="26"/>
      <c r="J94" s="5"/>
      <c r="K94" s="55" t="e">
        <f t="shared" si="3"/>
        <v>#REF!</v>
      </c>
      <c r="L94" s="56"/>
      <c r="M94" s="52"/>
      <c r="N94" s="53" t="s">
        <v>46</v>
      </c>
      <c r="O94" s="52"/>
      <c r="P94" s="53" t="s">
        <v>46</v>
      </c>
      <c r="Q94" s="52"/>
      <c r="R94" s="53" t="s">
        <v>46</v>
      </c>
      <c r="S94" s="54" t="e">
        <f t="shared" si="2"/>
        <v>#REF!</v>
      </c>
      <c r="T94" s="26"/>
    </row>
    <row r="95" spans="1:20" x14ac:dyDescent="0.25">
      <c r="A95" s="50" t="e">
        <f t="shared" si="0"/>
        <v>#REF!</v>
      </c>
      <c r="B95" s="52"/>
      <c r="C95" s="53" t="s">
        <v>46</v>
      </c>
      <c r="D95" s="52"/>
      <c r="E95" s="53" t="s">
        <v>46</v>
      </c>
      <c r="F95" s="52"/>
      <c r="G95" s="53" t="s">
        <v>46</v>
      </c>
      <c r="H95" s="54" t="e">
        <f t="shared" si="1"/>
        <v>#REF!</v>
      </c>
      <c r="I95" s="26"/>
      <c r="J95" s="5"/>
      <c r="K95" s="55" t="e">
        <f t="shared" si="3"/>
        <v>#REF!</v>
      </c>
      <c r="L95" s="56"/>
      <c r="M95" s="52"/>
      <c r="N95" s="53" t="s">
        <v>46</v>
      </c>
      <c r="O95" s="52"/>
      <c r="P95" s="53" t="s">
        <v>46</v>
      </c>
      <c r="Q95" s="52"/>
      <c r="R95" s="53" t="s">
        <v>46</v>
      </c>
      <c r="S95" s="54" t="e">
        <f t="shared" si="2"/>
        <v>#REF!</v>
      </c>
      <c r="T95" s="26"/>
    </row>
    <row r="96" spans="1:20" x14ac:dyDescent="0.25">
      <c r="A96" s="50" t="e">
        <f t="shared" si="0"/>
        <v>#REF!</v>
      </c>
      <c r="B96" s="52"/>
      <c r="C96" s="53" t="s">
        <v>46</v>
      </c>
      <c r="D96" s="52"/>
      <c r="E96" s="53" t="s">
        <v>46</v>
      </c>
      <c r="F96" s="52"/>
      <c r="G96" s="53" t="s">
        <v>46</v>
      </c>
      <c r="H96" s="54" t="e">
        <f t="shared" si="1"/>
        <v>#REF!</v>
      </c>
      <c r="I96" s="26"/>
      <c r="J96" s="5"/>
      <c r="K96" s="55" t="e">
        <f t="shared" si="3"/>
        <v>#REF!</v>
      </c>
      <c r="L96" s="56"/>
      <c r="M96" s="52"/>
      <c r="N96" s="53" t="s">
        <v>46</v>
      </c>
      <c r="O96" s="52"/>
      <c r="P96" s="53" t="s">
        <v>46</v>
      </c>
      <c r="Q96" s="52"/>
      <c r="R96" s="53" t="s">
        <v>46</v>
      </c>
      <c r="S96" s="54" t="e">
        <f t="shared" si="2"/>
        <v>#REF!</v>
      </c>
      <c r="T96" s="26"/>
    </row>
    <row r="97" spans="1:20" x14ac:dyDescent="0.25">
      <c r="A97" s="50" t="e">
        <f t="shared" si="0"/>
        <v>#REF!</v>
      </c>
      <c r="B97" s="52"/>
      <c r="C97" s="53" t="s">
        <v>46</v>
      </c>
      <c r="D97" s="52"/>
      <c r="E97" s="53" t="s">
        <v>46</v>
      </c>
      <c r="F97" s="52"/>
      <c r="G97" s="53" t="s">
        <v>46</v>
      </c>
      <c r="H97" s="54" t="e">
        <f t="shared" si="1"/>
        <v>#REF!</v>
      </c>
      <c r="I97" s="26"/>
      <c r="J97" s="5"/>
      <c r="K97" s="55" t="e">
        <f t="shared" si="3"/>
        <v>#REF!</v>
      </c>
      <c r="L97" s="56"/>
      <c r="M97" s="52"/>
      <c r="N97" s="53" t="s">
        <v>46</v>
      </c>
      <c r="O97" s="52"/>
      <c r="P97" s="53" t="s">
        <v>46</v>
      </c>
      <c r="Q97" s="52"/>
      <c r="R97" s="53" t="s">
        <v>46</v>
      </c>
      <c r="S97" s="54" t="e">
        <f t="shared" si="2"/>
        <v>#REF!</v>
      </c>
      <c r="T97" s="26"/>
    </row>
    <row r="98" spans="1:20" x14ac:dyDescent="0.25">
      <c r="A98" s="50" t="e">
        <f t="shared" si="0"/>
        <v>#REF!</v>
      </c>
      <c r="B98" s="52"/>
      <c r="C98" s="53" t="s">
        <v>46</v>
      </c>
      <c r="D98" s="52"/>
      <c r="E98" s="53" t="s">
        <v>46</v>
      </c>
      <c r="F98" s="52"/>
      <c r="G98" s="53" t="s">
        <v>46</v>
      </c>
      <c r="H98" s="54" t="e">
        <f t="shared" si="1"/>
        <v>#REF!</v>
      </c>
      <c r="I98" s="26"/>
      <c r="J98" s="5"/>
      <c r="K98" s="55" t="e">
        <f t="shared" si="3"/>
        <v>#REF!</v>
      </c>
      <c r="L98" s="56"/>
      <c r="M98" s="52"/>
      <c r="N98" s="53" t="s">
        <v>46</v>
      </c>
      <c r="O98" s="52"/>
      <c r="P98" s="53" t="s">
        <v>46</v>
      </c>
      <c r="Q98" s="52"/>
      <c r="R98" s="53" t="s">
        <v>46</v>
      </c>
      <c r="S98" s="54" t="e">
        <f t="shared" si="2"/>
        <v>#REF!</v>
      </c>
      <c r="T98" s="26"/>
    </row>
    <row r="99" spans="1:20" x14ac:dyDescent="0.25">
      <c r="A99" s="50" t="e">
        <f>IF(ISNA(VLOOKUP(F99,Account_Description,2,)),"",VLOOKUP(F99,Account_Description,2,))</f>
        <v>#REF!</v>
      </c>
      <c r="B99" s="52"/>
      <c r="C99" s="53" t="s">
        <v>46</v>
      </c>
      <c r="D99" s="52"/>
      <c r="E99" s="53" t="s">
        <v>46</v>
      </c>
      <c r="F99" s="52"/>
      <c r="G99" s="53" t="s">
        <v>46</v>
      </c>
      <c r="H99" s="54" t="e">
        <f>IF(ISNA(VLOOKUP(D99,Org_Prog,3,)),"",VLOOKUP(D99,Org_Prog,3,))</f>
        <v>#REF!</v>
      </c>
      <c r="I99" s="26"/>
      <c r="J99" s="5"/>
      <c r="K99" s="55" t="e">
        <f t="shared" si="3"/>
        <v>#REF!</v>
      </c>
      <c r="L99" s="56"/>
      <c r="M99" s="52"/>
      <c r="N99" s="53" t="s">
        <v>46</v>
      </c>
      <c r="O99" s="52"/>
      <c r="P99" s="53" t="s">
        <v>46</v>
      </c>
      <c r="Q99" s="52"/>
      <c r="R99" s="53" t="s">
        <v>46</v>
      </c>
      <c r="S99" s="54" t="e">
        <f>IF(ISNA(VLOOKUP(O99,Org_Prog,3,)),"",VLOOKUP(O99,Org_Prog,3,))</f>
        <v>#REF!</v>
      </c>
      <c r="T99" s="26"/>
    </row>
    <row r="100" spans="1:20" x14ac:dyDescent="0.25">
      <c r="A100" s="50" t="e">
        <f t="shared" si="0"/>
        <v>#REF!</v>
      </c>
      <c r="B100" s="52"/>
      <c r="C100" s="53" t="s">
        <v>46</v>
      </c>
      <c r="D100" s="52"/>
      <c r="E100" s="53" t="s">
        <v>46</v>
      </c>
      <c r="F100" s="52"/>
      <c r="G100" s="53" t="s">
        <v>46</v>
      </c>
      <c r="H100" s="54" t="e">
        <f t="shared" si="1"/>
        <v>#REF!</v>
      </c>
      <c r="I100" s="26"/>
      <c r="J100" s="5"/>
      <c r="K100" s="55" t="e">
        <f t="shared" si="3"/>
        <v>#REF!</v>
      </c>
      <c r="L100" s="56"/>
      <c r="M100" s="52"/>
      <c r="N100" s="53" t="s">
        <v>46</v>
      </c>
      <c r="O100" s="52"/>
      <c r="P100" s="53" t="s">
        <v>46</v>
      </c>
      <c r="Q100" s="52"/>
      <c r="R100" s="53" t="s">
        <v>46</v>
      </c>
      <c r="S100" s="54" t="e">
        <f t="shared" si="2"/>
        <v>#REF!</v>
      </c>
      <c r="T100" s="26"/>
    </row>
    <row r="101" spans="1:20" x14ac:dyDescent="0.25">
      <c r="A101" s="31"/>
      <c r="B101" s="32"/>
      <c r="C101" s="32"/>
      <c r="D101" s="32"/>
      <c r="E101" s="32"/>
      <c r="F101" s="32"/>
      <c r="G101" s="32"/>
      <c r="H101" s="33" t="s">
        <v>48</v>
      </c>
      <c r="I101" s="34">
        <f>SUM(I74:I100)</f>
        <v>0</v>
      </c>
      <c r="K101" s="35"/>
      <c r="L101" s="36"/>
      <c r="M101" s="32"/>
      <c r="N101" s="32"/>
      <c r="O101" s="32"/>
      <c r="P101" s="32"/>
      <c r="Q101" s="32"/>
      <c r="R101" s="32"/>
      <c r="S101" s="33" t="s">
        <v>48</v>
      </c>
      <c r="T101" s="34">
        <f>SUM(T74:T100)</f>
        <v>0</v>
      </c>
    </row>
    <row r="102" spans="1:20" x14ac:dyDescent="0.25">
      <c r="A102" s="37"/>
      <c r="B102" s="38"/>
      <c r="C102" s="38"/>
      <c r="D102" s="38"/>
      <c r="E102" s="38"/>
      <c r="F102" s="38"/>
      <c r="G102" s="38"/>
      <c r="H102" s="39" t="s">
        <v>33</v>
      </c>
      <c r="I102" s="34">
        <f>I27</f>
        <v>0</v>
      </c>
      <c r="K102" s="40"/>
      <c r="L102" s="41"/>
      <c r="M102" s="38"/>
      <c r="N102" s="38"/>
      <c r="O102" s="38"/>
      <c r="P102" s="38"/>
      <c r="Q102" s="38"/>
      <c r="R102" s="38"/>
      <c r="S102" s="39" t="s">
        <v>34</v>
      </c>
      <c r="T102" s="34">
        <f>T27</f>
        <v>0</v>
      </c>
    </row>
    <row r="103" spans="1:20" ht="17.25" x14ac:dyDescent="0.3">
      <c r="A103" s="49" t="s">
        <v>44</v>
      </c>
    </row>
    <row r="105" spans="1:20" x14ac:dyDescent="0.25">
      <c r="A105" t="s">
        <v>12</v>
      </c>
      <c r="K105" t="s">
        <v>13</v>
      </c>
    </row>
    <row r="106" spans="1:20" ht="23.25" x14ac:dyDescent="0.25">
      <c r="A106" s="8" t="s">
        <v>14</v>
      </c>
      <c r="B106" s="9" t="s">
        <v>15</v>
      </c>
      <c r="C106" s="9"/>
      <c r="D106" s="9" t="s">
        <v>16</v>
      </c>
      <c r="E106" s="9"/>
      <c r="F106" s="9" t="s">
        <v>17</v>
      </c>
      <c r="G106" s="9"/>
      <c r="H106" s="9" t="s">
        <v>18</v>
      </c>
      <c r="I106" s="10" t="s">
        <v>19</v>
      </c>
      <c r="K106" s="57" t="s">
        <v>14</v>
      </c>
      <c r="L106" s="58"/>
      <c r="M106" s="9" t="s">
        <v>15</v>
      </c>
      <c r="N106" s="9"/>
      <c r="O106" s="9" t="s">
        <v>16</v>
      </c>
      <c r="P106" s="9"/>
      <c r="Q106" s="9" t="s">
        <v>17</v>
      </c>
      <c r="R106" s="9"/>
      <c r="S106" s="9" t="s">
        <v>18</v>
      </c>
      <c r="T106" s="10" t="s">
        <v>20</v>
      </c>
    </row>
    <row r="107" spans="1:20" x14ac:dyDescent="0.25">
      <c r="A107" s="50" t="e">
        <f t="shared" ref="A107:A133" si="4">IF(ISNA(VLOOKUP(F107,Account_Description,2,)),"",VLOOKUP(F107,Account_Description,2,))</f>
        <v>#REF!</v>
      </c>
      <c r="B107" s="52"/>
      <c r="C107" s="53" t="s">
        <v>46</v>
      </c>
      <c r="D107" s="52"/>
      <c r="E107" s="53" t="s">
        <v>46</v>
      </c>
      <c r="F107" s="52"/>
      <c r="G107" s="53" t="s">
        <v>46</v>
      </c>
      <c r="H107" s="54" t="e">
        <f t="shared" ref="H107:H133" si="5">IF(ISNA(VLOOKUP(D107,Org_Prog,3,)),"",VLOOKUP(D107,Org_Prog,3,))</f>
        <v>#REF!</v>
      </c>
      <c r="I107" s="26"/>
      <c r="J107" s="5"/>
      <c r="K107" s="55" t="e">
        <f>IF(ISNA(VLOOKUP(Q107,Account_Description,2,)),"",VLOOKUP(Q107,Account_Description,2,))</f>
        <v>#REF!</v>
      </c>
      <c r="L107" s="56"/>
      <c r="M107" s="52"/>
      <c r="N107" s="53" t="s">
        <v>46</v>
      </c>
      <c r="O107" s="52"/>
      <c r="P107" s="53" t="s">
        <v>46</v>
      </c>
      <c r="Q107" s="52"/>
      <c r="R107" s="53" t="s">
        <v>46</v>
      </c>
      <c r="S107" s="54" t="e">
        <f t="shared" ref="S107:S133" si="6">IF(ISNA(VLOOKUP(O107,Org_Prog,3,)),"",VLOOKUP(O107,Org_Prog,3,))</f>
        <v>#REF!</v>
      </c>
      <c r="T107" s="26"/>
    </row>
    <row r="108" spans="1:20" x14ac:dyDescent="0.25">
      <c r="A108" s="50" t="e">
        <f t="shared" si="4"/>
        <v>#REF!</v>
      </c>
      <c r="B108" s="52"/>
      <c r="C108" s="53" t="s">
        <v>46</v>
      </c>
      <c r="D108" s="52"/>
      <c r="E108" s="53" t="s">
        <v>46</v>
      </c>
      <c r="F108" s="52"/>
      <c r="G108" s="53" t="s">
        <v>46</v>
      </c>
      <c r="H108" s="54" t="e">
        <f t="shared" si="5"/>
        <v>#REF!</v>
      </c>
      <c r="I108" s="26"/>
      <c r="J108" s="5"/>
      <c r="K108" s="55" t="e">
        <f t="shared" ref="K108:K133" si="7">IF(ISNA(VLOOKUP(Q108,Account_Description,2,)),"",VLOOKUP(Q108,Account_Description,2,))</f>
        <v>#REF!</v>
      </c>
      <c r="L108" s="56"/>
      <c r="M108" s="52"/>
      <c r="N108" s="53" t="s">
        <v>46</v>
      </c>
      <c r="O108" s="52"/>
      <c r="P108" s="53" t="s">
        <v>46</v>
      </c>
      <c r="Q108" s="52"/>
      <c r="R108" s="53" t="s">
        <v>46</v>
      </c>
      <c r="S108" s="54" t="e">
        <f t="shared" si="6"/>
        <v>#REF!</v>
      </c>
      <c r="T108" s="26"/>
    </row>
    <row r="109" spans="1:20" x14ac:dyDescent="0.25">
      <c r="A109" s="50" t="e">
        <f t="shared" si="4"/>
        <v>#REF!</v>
      </c>
      <c r="B109" s="52"/>
      <c r="C109" s="53" t="s">
        <v>46</v>
      </c>
      <c r="D109" s="52"/>
      <c r="E109" s="53" t="s">
        <v>46</v>
      </c>
      <c r="F109" s="52"/>
      <c r="G109" s="53" t="s">
        <v>46</v>
      </c>
      <c r="H109" s="54" t="e">
        <f t="shared" si="5"/>
        <v>#REF!</v>
      </c>
      <c r="I109" s="26"/>
      <c r="J109" s="5"/>
      <c r="K109" s="55" t="e">
        <f t="shared" si="7"/>
        <v>#REF!</v>
      </c>
      <c r="L109" s="56"/>
      <c r="M109" s="52"/>
      <c r="N109" s="53" t="s">
        <v>46</v>
      </c>
      <c r="O109" s="52"/>
      <c r="P109" s="53" t="s">
        <v>46</v>
      </c>
      <c r="Q109" s="52"/>
      <c r="R109" s="53" t="s">
        <v>46</v>
      </c>
      <c r="S109" s="54" t="e">
        <f t="shared" si="6"/>
        <v>#REF!</v>
      </c>
      <c r="T109" s="26"/>
    </row>
    <row r="110" spans="1:20" x14ac:dyDescent="0.25">
      <c r="A110" s="50" t="e">
        <f t="shared" si="4"/>
        <v>#REF!</v>
      </c>
      <c r="B110" s="52"/>
      <c r="C110" s="53" t="s">
        <v>46</v>
      </c>
      <c r="D110" s="52"/>
      <c r="E110" s="53" t="s">
        <v>46</v>
      </c>
      <c r="F110" s="52"/>
      <c r="G110" s="53" t="s">
        <v>46</v>
      </c>
      <c r="H110" s="54" t="e">
        <f t="shared" si="5"/>
        <v>#REF!</v>
      </c>
      <c r="I110" s="26"/>
      <c r="J110" s="5"/>
      <c r="K110" s="55" t="e">
        <f t="shared" si="7"/>
        <v>#REF!</v>
      </c>
      <c r="L110" s="56"/>
      <c r="M110" s="52"/>
      <c r="N110" s="53" t="s">
        <v>46</v>
      </c>
      <c r="O110" s="52"/>
      <c r="P110" s="53" t="s">
        <v>46</v>
      </c>
      <c r="Q110" s="52"/>
      <c r="R110" s="53" t="s">
        <v>46</v>
      </c>
      <c r="S110" s="54" t="e">
        <f t="shared" si="6"/>
        <v>#REF!</v>
      </c>
      <c r="T110" s="26"/>
    </row>
    <row r="111" spans="1:20" x14ac:dyDescent="0.25">
      <c r="A111" s="50" t="e">
        <f t="shared" si="4"/>
        <v>#REF!</v>
      </c>
      <c r="B111" s="52"/>
      <c r="C111" s="53" t="s">
        <v>46</v>
      </c>
      <c r="D111" s="52"/>
      <c r="E111" s="53" t="s">
        <v>46</v>
      </c>
      <c r="F111" s="52"/>
      <c r="G111" s="53" t="s">
        <v>46</v>
      </c>
      <c r="H111" s="54" t="e">
        <f t="shared" si="5"/>
        <v>#REF!</v>
      </c>
      <c r="I111" s="26"/>
      <c r="J111" s="5"/>
      <c r="K111" s="55" t="e">
        <f t="shared" si="7"/>
        <v>#REF!</v>
      </c>
      <c r="L111" s="56"/>
      <c r="M111" s="52"/>
      <c r="N111" s="53" t="s">
        <v>46</v>
      </c>
      <c r="O111" s="52"/>
      <c r="P111" s="53" t="s">
        <v>46</v>
      </c>
      <c r="Q111" s="52"/>
      <c r="R111" s="53" t="s">
        <v>46</v>
      </c>
      <c r="S111" s="54" t="e">
        <f t="shared" si="6"/>
        <v>#REF!</v>
      </c>
      <c r="T111" s="26"/>
    </row>
    <row r="112" spans="1:20" x14ac:dyDescent="0.25">
      <c r="A112" s="50" t="e">
        <f t="shared" si="4"/>
        <v>#REF!</v>
      </c>
      <c r="B112" s="52"/>
      <c r="C112" s="53" t="s">
        <v>46</v>
      </c>
      <c r="D112" s="52"/>
      <c r="E112" s="53" t="s">
        <v>46</v>
      </c>
      <c r="F112" s="52"/>
      <c r="G112" s="53" t="s">
        <v>46</v>
      </c>
      <c r="H112" s="54" t="e">
        <f t="shared" si="5"/>
        <v>#REF!</v>
      </c>
      <c r="I112" s="26"/>
      <c r="J112" s="5"/>
      <c r="K112" s="55" t="e">
        <f t="shared" si="7"/>
        <v>#REF!</v>
      </c>
      <c r="L112" s="56"/>
      <c r="M112" s="52"/>
      <c r="N112" s="53" t="s">
        <v>46</v>
      </c>
      <c r="O112" s="52"/>
      <c r="P112" s="53" t="s">
        <v>46</v>
      </c>
      <c r="Q112" s="52"/>
      <c r="R112" s="53" t="s">
        <v>46</v>
      </c>
      <c r="S112" s="54" t="e">
        <f t="shared" si="6"/>
        <v>#REF!</v>
      </c>
      <c r="T112" s="26"/>
    </row>
    <row r="113" spans="1:20" x14ac:dyDescent="0.25">
      <c r="A113" s="50" t="e">
        <f t="shared" si="4"/>
        <v>#REF!</v>
      </c>
      <c r="B113" s="52"/>
      <c r="C113" s="53" t="s">
        <v>46</v>
      </c>
      <c r="D113" s="52"/>
      <c r="E113" s="53" t="s">
        <v>46</v>
      </c>
      <c r="F113" s="52"/>
      <c r="G113" s="53" t="s">
        <v>46</v>
      </c>
      <c r="H113" s="54" t="e">
        <f t="shared" si="5"/>
        <v>#REF!</v>
      </c>
      <c r="I113" s="26"/>
      <c r="J113" s="5"/>
      <c r="K113" s="55" t="e">
        <f t="shared" si="7"/>
        <v>#REF!</v>
      </c>
      <c r="L113" s="56"/>
      <c r="M113" s="52"/>
      <c r="N113" s="53" t="s">
        <v>46</v>
      </c>
      <c r="O113" s="52"/>
      <c r="P113" s="53" t="s">
        <v>46</v>
      </c>
      <c r="Q113" s="52"/>
      <c r="R113" s="53" t="s">
        <v>46</v>
      </c>
      <c r="S113" s="54" t="e">
        <f t="shared" si="6"/>
        <v>#REF!</v>
      </c>
      <c r="T113" s="26"/>
    </row>
    <row r="114" spans="1:20" x14ac:dyDescent="0.25">
      <c r="A114" s="50" t="e">
        <f t="shared" si="4"/>
        <v>#REF!</v>
      </c>
      <c r="B114" s="52"/>
      <c r="C114" s="53" t="s">
        <v>46</v>
      </c>
      <c r="D114" s="52"/>
      <c r="E114" s="53" t="s">
        <v>46</v>
      </c>
      <c r="F114" s="52"/>
      <c r="G114" s="53" t="s">
        <v>46</v>
      </c>
      <c r="H114" s="54" t="e">
        <f t="shared" si="5"/>
        <v>#REF!</v>
      </c>
      <c r="I114" s="26"/>
      <c r="J114" s="5"/>
      <c r="K114" s="55" t="e">
        <f t="shared" si="7"/>
        <v>#REF!</v>
      </c>
      <c r="L114" s="56"/>
      <c r="M114" s="52"/>
      <c r="N114" s="53" t="s">
        <v>46</v>
      </c>
      <c r="O114" s="52"/>
      <c r="P114" s="53" t="s">
        <v>46</v>
      </c>
      <c r="Q114" s="52"/>
      <c r="R114" s="53" t="s">
        <v>46</v>
      </c>
      <c r="S114" s="54" t="e">
        <f t="shared" si="6"/>
        <v>#REF!</v>
      </c>
      <c r="T114" s="26"/>
    </row>
    <row r="115" spans="1:20" x14ac:dyDescent="0.25">
      <c r="A115" s="50" t="e">
        <f t="shared" si="4"/>
        <v>#REF!</v>
      </c>
      <c r="B115" s="52"/>
      <c r="C115" s="53" t="s">
        <v>46</v>
      </c>
      <c r="D115" s="52"/>
      <c r="E115" s="53" t="s">
        <v>46</v>
      </c>
      <c r="F115" s="52"/>
      <c r="G115" s="53" t="s">
        <v>46</v>
      </c>
      <c r="H115" s="54" t="e">
        <f t="shared" si="5"/>
        <v>#REF!</v>
      </c>
      <c r="I115" s="26"/>
      <c r="J115" s="5"/>
      <c r="K115" s="55" t="e">
        <f t="shared" si="7"/>
        <v>#REF!</v>
      </c>
      <c r="L115" s="56"/>
      <c r="M115" s="52"/>
      <c r="N115" s="53" t="s">
        <v>46</v>
      </c>
      <c r="O115" s="52"/>
      <c r="P115" s="53" t="s">
        <v>46</v>
      </c>
      <c r="Q115" s="52"/>
      <c r="R115" s="53" t="s">
        <v>46</v>
      </c>
      <c r="S115" s="54" t="e">
        <f t="shared" si="6"/>
        <v>#REF!</v>
      </c>
      <c r="T115" s="26"/>
    </row>
    <row r="116" spans="1:20" x14ac:dyDescent="0.25">
      <c r="A116" s="50" t="e">
        <f t="shared" si="4"/>
        <v>#REF!</v>
      </c>
      <c r="B116" s="52"/>
      <c r="C116" s="53" t="s">
        <v>46</v>
      </c>
      <c r="D116" s="52"/>
      <c r="E116" s="53" t="s">
        <v>46</v>
      </c>
      <c r="F116" s="52"/>
      <c r="G116" s="53" t="s">
        <v>46</v>
      </c>
      <c r="H116" s="54" t="e">
        <f t="shared" si="5"/>
        <v>#REF!</v>
      </c>
      <c r="I116" s="26"/>
      <c r="J116" s="5"/>
      <c r="K116" s="55" t="e">
        <f t="shared" si="7"/>
        <v>#REF!</v>
      </c>
      <c r="L116" s="56"/>
      <c r="M116" s="52"/>
      <c r="N116" s="53" t="s">
        <v>46</v>
      </c>
      <c r="O116" s="52"/>
      <c r="P116" s="53" t="s">
        <v>46</v>
      </c>
      <c r="Q116" s="52"/>
      <c r="R116" s="53" t="s">
        <v>46</v>
      </c>
      <c r="S116" s="54" t="e">
        <f t="shared" si="6"/>
        <v>#REF!</v>
      </c>
      <c r="T116" s="26"/>
    </row>
    <row r="117" spans="1:20" x14ac:dyDescent="0.25">
      <c r="A117" s="50" t="e">
        <f t="shared" si="4"/>
        <v>#REF!</v>
      </c>
      <c r="B117" s="52"/>
      <c r="C117" s="53" t="s">
        <v>46</v>
      </c>
      <c r="D117" s="52"/>
      <c r="E117" s="53" t="s">
        <v>46</v>
      </c>
      <c r="F117" s="52"/>
      <c r="G117" s="53" t="s">
        <v>46</v>
      </c>
      <c r="H117" s="54" t="e">
        <f t="shared" si="5"/>
        <v>#REF!</v>
      </c>
      <c r="I117" s="26"/>
      <c r="J117" s="5"/>
      <c r="K117" s="55" t="e">
        <f t="shared" si="7"/>
        <v>#REF!</v>
      </c>
      <c r="L117" s="56"/>
      <c r="M117" s="52"/>
      <c r="N117" s="53" t="s">
        <v>46</v>
      </c>
      <c r="O117" s="52"/>
      <c r="P117" s="53" t="s">
        <v>46</v>
      </c>
      <c r="Q117" s="52"/>
      <c r="R117" s="53" t="s">
        <v>46</v>
      </c>
      <c r="S117" s="54" t="e">
        <f t="shared" si="6"/>
        <v>#REF!</v>
      </c>
      <c r="T117" s="26"/>
    </row>
    <row r="118" spans="1:20" x14ac:dyDescent="0.25">
      <c r="A118" s="50" t="e">
        <f t="shared" si="4"/>
        <v>#REF!</v>
      </c>
      <c r="B118" s="52"/>
      <c r="C118" s="53" t="s">
        <v>46</v>
      </c>
      <c r="D118" s="52"/>
      <c r="E118" s="53" t="s">
        <v>46</v>
      </c>
      <c r="F118" s="52"/>
      <c r="G118" s="53" t="s">
        <v>46</v>
      </c>
      <c r="H118" s="54" t="e">
        <f t="shared" si="5"/>
        <v>#REF!</v>
      </c>
      <c r="I118" s="26"/>
      <c r="J118" s="5"/>
      <c r="K118" s="55" t="e">
        <f t="shared" si="7"/>
        <v>#REF!</v>
      </c>
      <c r="L118" s="56"/>
      <c r="M118" s="52"/>
      <c r="N118" s="53" t="s">
        <v>46</v>
      </c>
      <c r="O118" s="52"/>
      <c r="P118" s="53" t="s">
        <v>46</v>
      </c>
      <c r="Q118" s="52"/>
      <c r="R118" s="53" t="s">
        <v>46</v>
      </c>
      <c r="S118" s="54" t="e">
        <f t="shared" si="6"/>
        <v>#REF!</v>
      </c>
      <c r="T118" s="26"/>
    </row>
    <row r="119" spans="1:20" x14ac:dyDescent="0.25">
      <c r="A119" s="50" t="e">
        <f t="shared" si="4"/>
        <v>#REF!</v>
      </c>
      <c r="B119" s="52"/>
      <c r="C119" s="53" t="s">
        <v>46</v>
      </c>
      <c r="D119" s="52"/>
      <c r="E119" s="53" t="s">
        <v>46</v>
      </c>
      <c r="F119" s="52"/>
      <c r="G119" s="53" t="s">
        <v>46</v>
      </c>
      <c r="H119" s="54" t="e">
        <f t="shared" si="5"/>
        <v>#REF!</v>
      </c>
      <c r="I119" s="26"/>
      <c r="J119" s="5"/>
      <c r="K119" s="55" t="e">
        <f t="shared" si="7"/>
        <v>#REF!</v>
      </c>
      <c r="L119" s="56"/>
      <c r="M119" s="52"/>
      <c r="N119" s="53" t="s">
        <v>46</v>
      </c>
      <c r="O119" s="52"/>
      <c r="P119" s="53" t="s">
        <v>46</v>
      </c>
      <c r="Q119" s="52"/>
      <c r="R119" s="53" t="s">
        <v>46</v>
      </c>
      <c r="S119" s="54" t="e">
        <f t="shared" si="6"/>
        <v>#REF!</v>
      </c>
      <c r="T119" s="26"/>
    </row>
    <row r="120" spans="1:20" x14ac:dyDescent="0.25">
      <c r="A120" s="50" t="e">
        <f t="shared" si="4"/>
        <v>#REF!</v>
      </c>
      <c r="B120" s="52"/>
      <c r="C120" s="53" t="s">
        <v>46</v>
      </c>
      <c r="D120" s="52"/>
      <c r="E120" s="53" t="s">
        <v>46</v>
      </c>
      <c r="F120" s="52"/>
      <c r="G120" s="53" t="s">
        <v>46</v>
      </c>
      <c r="H120" s="54" t="e">
        <f t="shared" si="5"/>
        <v>#REF!</v>
      </c>
      <c r="I120" s="26"/>
      <c r="J120" s="5"/>
      <c r="K120" s="55" t="e">
        <f t="shared" si="7"/>
        <v>#REF!</v>
      </c>
      <c r="L120" s="56"/>
      <c r="M120" s="52"/>
      <c r="N120" s="53" t="s">
        <v>46</v>
      </c>
      <c r="O120" s="52"/>
      <c r="P120" s="53" t="s">
        <v>46</v>
      </c>
      <c r="Q120" s="52"/>
      <c r="R120" s="53" t="s">
        <v>46</v>
      </c>
      <c r="S120" s="54" t="e">
        <f t="shared" si="6"/>
        <v>#REF!</v>
      </c>
      <c r="T120" s="26"/>
    </row>
    <row r="121" spans="1:20" x14ac:dyDescent="0.25">
      <c r="A121" s="50" t="e">
        <f t="shared" si="4"/>
        <v>#REF!</v>
      </c>
      <c r="B121" s="52"/>
      <c r="C121" s="53" t="s">
        <v>46</v>
      </c>
      <c r="D121" s="52"/>
      <c r="E121" s="53" t="s">
        <v>46</v>
      </c>
      <c r="F121" s="52"/>
      <c r="G121" s="53" t="s">
        <v>46</v>
      </c>
      <c r="H121" s="54" t="e">
        <f t="shared" si="5"/>
        <v>#REF!</v>
      </c>
      <c r="I121" s="26"/>
      <c r="J121" s="5"/>
      <c r="K121" s="55" t="e">
        <f t="shared" si="7"/>
        <v>#REF!</v>
      </c>
      <c r="L121" s="56"/>
      <c r="M121" s="52"/>
      <c r="N121" s="53" t="s">
        <v>46</v>
      </c>
      <c r="O121" s="52"/>
      <c r="P121" s="53" t="s">
        <v>46</v>
      </c>
      <c r="Q121" s="52"/>
      <c r="R121" s="53" t="s">
        <v>46</v>
      </c>
      <c r="S121" s="54" t="e">
        <f t="shared" si="6"/>
        <v>#REF!</v>
      </c>
      <c r="T121" s="26"/>
    </row>
    <row r="122" spans="1:20" x14ac:dyDescent="0.25">
      <c r="A122" s="50" t="e">
        <f t="shared" si="4"/>
        <v>#REF!</v>
      </c>
      <c r="B122" s="52"/>
      <c r="C122" s="53" t="s">
        <v>46</v>
      </c>
      <c r="D122" s="52"/>
      <c r="E122" s="53" t="s">
        <v>46</v>
      </c>
      <c r="F122" s="52"/>
      <c r="G122" s="53" t="s">
        <v>46</v>
      </c>
      <c r="H122" s="54" t="e">
        <f t="shared" si="5"/>
        <v>#REF!</v>
      </c>
      <c r="I122" s="26"/>
      <c r="J122" s="5"/>
      <c r="K122" s="55" t="e">
        <f t="shared" si="7"/>
        <v>#REF!</v>
      </c>
      <c r="L122" s="56"/>
      <c r="M122" s="52"/>
      <c r="N122" s="53" t="s">
        <v>46</v>
      </c>
      <c r="O122" s="52"/>
      <c r="P122" s="53" t="s">
        <v>46</v>
      </c>
      <c r="Q122" s="52"/>
      <c r="R122" s="53" t="s">
        <v>46</v>
      </c>
      <c r="S122" s="54" t="e">
        <f t="shared" si="6"/>
        <v>#REF!</v>
      </c>
      <c r="T122" s="26"/>
    </row>
    <row r="123" spans="1:20" x14ac:dyDescent="0.25">
      <c r="A123" s="50" t="e">
        <f t="shared" si="4"/>
        <v>#REF!</v>
      </c>
      <c r="B123" s="52"/>
      <c r="C123" s="53" t="s">
        <v>46</v>
      </c>
      <c r="D123" s="52"/>
      <c r="E123" s="53" t="s">
        <v>46</v>
      </c>
      <c r="F123" s="52"/>
      <c r="G123" s="53" t="s">
        <v>46</v>
      </c>
      <c r="H123" s="54" t="e">
        <f t="shared" si="5"/>
        <v>#REF!</v>
      </c>
      <c r="I123" s="26"/>
      <c r="J123" s="5"/>
      <c r="K123" s="55" t="e">
        <f t="shared" si="7"/>
        <v>#REF!</v>
      </c>
      <c r="L123" s="56"/>
      <c r="M123" s="52"/>
      <c r="N123" s="53" t="s">
        <v>46</v>
      </c>
      <c r="O123" s="52"/>
      <c r="P123" s="53" t="s">
        <v>46</v>
      </c>
      <c r="Q123" s="52"/>
      <c r="R123" s="53" t="s">
        <v>46</v>
      </c>
      <c r="S123" s="54" t="e">
        <f t="shared" si="6"/>
        <v>#REF!</v>
      </c>
      <c r="T123" s="26"/>
    </row>
    <row r="124" spans="1:20" x14ac:dyDescent="0.25">
      <c r="A124" s="50" t="e">
        <f t="shared" si="4"/>
        <v>#REF!</v>
      </c>
      <c r="B124" s="52"/>
      <c r="C124" s="53" t="s">
        <v>46</v>
      </c>
      <c r="D124" s="52"/>
      <c r="E124" s="53" t="s">
        <v>46</v>
      </c>
      <c r="F124" s="52"/>
      <c r="G124" s="53" t="s">
        <v>46</v>
      </c>
      <c r="H124" s="54" t="e">
        <f t="shared" si="5"/>
        <v>#REF!</v>
      </c>
      <c r="I124" s="26"/>
      <c r="J124" s="5"/>
      <c r="K124" s="55" t="e">
        <f t="shared" si="7"/>
        <v>#REF!</v>
      </c>
      <c r="L124" s="56"/>
      <c r="M124" s="52"/>
      <c r="N124" s="53" t="s">
        <v>46</v>
      </c>
      <c r="O124" s="52"/>
      <c r="P124" s="53" t="s">
        <v>46</v>
      </c>
      <c r="Q124" s="52"/>
      <c r="R124" s="53" t="s">
        <v>46</v>
      </c>
      <c r="S124" s="54" t="e">
        <f t="shared" si="6"/>
        <v>#REF!</v>
      </c>
      <c r="T124" s="26"/>
    </row>
    <row r="125" spans="1:20" x14ac:dyDescent="0.25">
      <c r="A125" s="50" t="e">
        <f t="shared" si="4"/>
        <v>#REF!</v>
      </c>
      <c r="B125" s="52"/>
      <c r="C125" s="53" t="s">
        <v>46</v>
      </c>
      <c r="D125" s="52"/>
      <c r="E125" s="53" t="s">
        <v>46</v>
      </c>
      <c r="F125" s="52"/>
      <c r="G125" s="53" t="s">
        <v>46</v>
      </c>
      <c r="H125" s="54" t="e">
        <f t="shared" si="5"/>
        <v>#REF!</v>
      </c>
      <c r="I125" s="26"/>
      <c r="J125" s="5"/>
      <c r="K125" s="55" t="e">
        <f t="shared" si="7"/>
        <v>#REF!</v>
      </c>
      <c r="L125" s="56"/>
      <c r="M125" s="52"/>
      <c r="N125" s="53" t="s">
        <v>46</v>
      </c>
      <c r="O125" s="52"/>
      <c r="P125" s="53" t="s">
        <v>46</v>
      </c>
      <c r="Q125" s="52"/>
      <c r="R125" s="53" t="s">
        <v>46</v>
      </c>
      <c r="S125" s="54" t="e">
        <f t="shared" si="6"/>
        <v>#REF!</v>
      </c>
      <c r="T125" s="26"/>
    </row>
    <row r="126" spans="1:20" x14ac:dyDescent="0.25">
      <c r="A126" s="50" t="e">
        <f t="shared" si="4"/>
        <v>#REF!</v>
      </c>
      <c r="B126" s="52"/>
      <c r="C126" s="53" t="s">
        <v>46</v>
      </c>
      <c r="D126" s="52"/>
      <c r="E126" s="53" t="s">
        <v>46</v>
      </c>
      <c r="F126" s="52"/>
      <c r="G126" s="53" t="s">
        <v>46</v>
      </c>
      <c r="H126" s="54" t="e">
        <f t="shared" si="5"/>
        <v>#REF!</v>
      </c>
      <c r="I126" s="26"/>
      <c r="J126" s="5"/>
      <c r="K126" s="55" t="e">
        <f t="shared" si="7"/>
        <v>#REF!</v>
      </c>
      <c r="L126" s="56"/>
      <c r="M126" s="52"/>
      <c r="N126" s="53" t="s">
        <v>46</v>
      </c>
      <c r="O126" s="52"/>
      <c r="P126" s="53" t="s">
        <v>46</v>
      </c>
      <c r="Q126" s="52"/>
      <c r="R126" s="53" t="s">
        <v>46</v>
      </c>
      <c r="S126" s="54" t="e">
        <f t="shared" si="6"/>
        <v>#REF!</v>
      </c>
      <c r="T126" s="26"/>
    </row>
    <row r="127" spans="1:20" x14ac:dyDescent="0.25">
      <c r="A127" s="50" t="e">
        <f t="shared" si="4"/>
        <v>#REF!</v>
      </c>
      <c r="B127" s="52"/>
      <c r="C127" s="53" t="s">
        <v>46</v>
      </c>
      <c r="D127" s="52"/>
      <c r="E127" s="53" t="s">
        <v>46</v>
      </c>
      <c r="F127" s="52"/>
      <c r="G127" s="53" t="s">
        <v>46</v>
      </c>
      <c r="H127" s="54" t="e">
        <f t="shared" si="5"/>
        <v>#REF!</v>
      </c>
      <c r="I127" s="26"/>
      <c r="J127" s="5"/>
      <c r="K127" s="55" t="e">
        <f t="shared" si="7"/>
        <v>#REF!</v>
      </c>
      <c r="L127" s="56"/>
      <c r="M127" s="52"/>
      <c r="N127" s="53" t="s">
        <v>46</v>
      </c>
      <c r="O127" s="52"/>
      <c r="P127" s="53" t="s">
        <v>46</v>
      </c>
      <c r="Q127" s="52"/>
      <c r="R127" s="53" t="s">
        <v>46</v>
      </c>
      <c r="S127" s="54" t="e">
        <f t="shared" si="6"/>
        <v>#REF!</v>
      </c>
      <c r="T127" s="26"/>
    </row>
    <row r="128" spans="1:20" x14ac:dyDescent="0.25">
      <c r="A128" s="50" t="e">
        <f>IF(ISNA(VLOOKUP(F128,Account_Description,2,)),"",VLOOKUP(F128,Account_Description,2,))</f>
        <v>#REF!</v>
      </c>
      <c r="B128" s="52"/>
      <c r="C128" s="53" t="s">
        <v>46</v>
      </c>
      <c r="D128" s="52"/>
      <c r="E128" s="53" t="s">
        <v>46</v>
      </c>
      <c r="F128" s="52"/>
      <c r="G128" s="53" t="s">
        <v>46</v>
      </c>
      <c r="H128" s="54" t="e">
        <f>IF(ISNA(VLOOKUP(D128,Org_Prog,3,)),"",VLOOKUP(D128,Org_Prog,3,))</f>
        <v>#REF!</v>
      </c>
      <c r="I128" s="26"/>
      <c r="J128" s="5"/>
      <c r="K128" s="55" t="e">
        <f t="shared" si="7"/>
        <v>#REF!</v>
      </c>
      <c r="L128" s="56"/>
      <c r="M128" s="52"/>
      <c r="N128" s="53" t="s">
        <v>46</v>
      </c>
      <c r="O128" s="52"/>
      <c r="P128" s="53" t="s">
        <v>46</v>
      </c>
      <c r="Q128" s="52"/>
      <c r="R128" s="53" t="s">
        <v>46</v>
      </c>
      <c r="S128" s="54" t="e">
        <f>IF(ISNA(VLOOKUP(O128,Org_Prog,3,)),"",VLOOKUP(O128,Org_Prog,3,))</f>
        <v>#REF!</v>
      </c>
      <c r="T128" s="26"/>
    </row>
    <row r="129" spans="1:20" x14ac:dyDescent="0.25">
      <c r="A129" s="50" t="e">
        <f t="shared" si="4"/>
        <v>#REF!</v>
      </c>
      <c r="B129" s="52"/>
      <c r="C129" s="53" t="s">
        <v>46</v>
      </c>
      <c r="D129" s="52"/>
      <c r="E129" s="53" t="s">
        <v>46</v>
      </c>
      <c r="F129" s="52"/>
      <c r="G129" s="53" t="s">
        <v>46</v>
      </c>
      <c r="H129" s="54" t="e">
        <f t="shared" si="5"/>
        <v>#REF!</v>
      </c>
      <c r="I129" s="26"/>
      <c r="J129" s="5"/>
      <c r="K129" s="55" t="e">
        <f t="shared" si="7"/>
        <v>#REF!</v>
      </c>
      <c r="L129" s="56"/>
      <c r="M129" s="52"/>
      <c r="N129" s="53" t="s">
        <v>46</v>
      </c>
      <c r="O129" s="52"/>
      <c r="P129" s="53" t="s">
        <v>46</v>
      </c>
      <c r="Q129" s="52"/>
      <c r="R129" s="53" t="s">
        <v>46</v>
      </c>
      <c r="S129" s="54" t="e">
        <f t="shared" si="6"/>
        <v>#REF!</v>
      </c>
      <c r="T129" s="26"/>
    </row>
    <row r="130" spans="1:20" x14ac:dyDescent="0.25">
      <c r="A130" s="50" t="e">
        <f t="shared" si="4"/>
        <v>#REF!</v>
      </c>
      <c r="B130" s="52"/>
      <c r="C130" s="53" t="s">
        <v>46</v>
      </c>
      <c r="D130" s="52"/>
      <c r="E130" s="53" t="s">
        <v>46</v>
      </c>
      <c r="F130" s="52"/>
      <c r="G130" s="53" t="s">
        <v>46</v>
      </c>
      <c r="H130" s="54" t="e">
        <f t="shared" si="5"/>
        <v>#REF!</v>
      </c>
      <c r="I130" s="26"/>
      <c r="J130" s="5"/>
      <c r="K130" s="55" t="e">
        <f t="shared" si="7"/>
        <v>#REF!</v>
      </c>
      <c r="L130" s="56"/>
      <c r="M130" s="52"/>
      <c r="N130" s="53" t="s">
        <v>46</v>
      </c>
      <c r="O130" s="52"/>
      <c r="P130" s="53" t="s">
        <v>46</v>
      </c>
      <c r="Q130" s="52"/>
      <c r="R130" s="53" t="s">
        <v>46</v>
      </c>
      <c r="S130" s="54" t="e">
        <f t="shared" si="6"/>
        <v>#REF!</v>
      </c>
      <c r="T130" s="26"/>
    </row>
    <row r="131" spans="1:20" x14ac:dyDescent="0.25">
      <c r="A131" s="50" t="e">
        <f t="shared" si="4"/>
        <v>#REF!</v>
      </c>
      <c r="B131" s="52"/>
      <c r="C131" s="53" t="s">
        <v>46</v>
      </c>
      <c r="D131" s="52"/>
      <c r="E131" s="53" t="s">
        <v>46</v>
      </c>
      <c r="F131" s="52"/>
      <c r="G131" s="53" t="s">
        <v>46</v>
      </c>
      <c r="H131" s="54" t="e">
        <f t="shared" si="5"/>
        <v>#REF!</v>
      </c>
      <c r="I131" s="26"/>
      <c r="J131" s="5"/>
      <c r="K131" s="55" t="e">
        <f t="shared" si="7"/>
        <v>#REF!</v>
      </c>
      <c r="L131" s="56"/>
      <c r="M131" s="52"/>
      <c r="N131" s="53" t="s">
        <v>46</v>
      </c>
      <c r="O131" s="52"/>
      <c r="P131" s="53" t="s">
        <v>46</v>
      </c>
      <c r="Q131" s="52"/>
      <c r="R131" s="53" t="s">
        <v>46</v>
      </c>
      <c r="S131" s="54" t="e">
        <f t="shared" si="6"/>
        <v>#REF!</v>
      </c>
      <c r="T131" s="26"/>
    </row>
    <row r="132" spans="1:20" x14ac:dyDescent="0.25">
      <c r="A132" s="50" t="e">
        <f t="shared" si="4"/>
        <v>#REF!</v>
      </c>
      <c r="B132" s="52"/>
      <c r="C132" s="53" t="s">
        <v>46</v>
      </c>
      <c r="D132" s="52"/>
      <c r="E132" s="53" t="s">
        <v>46</v>
      </c>
      <c r="F132" s="52"/>
      <c r="G132" s="53" t="s">
        <v>46</v>
      </c>
      <c r="H132" s="54" t="e">
        <f t="shared" si="5"/>
        <v>#REF!</v>
      </c>
      <c r="I132" s="26"/>
      <c r="J132" s="5"/>
      <c r="K132" s="55" t="e">
        <f t="shared" si="7"/>
        <v>#REF!</v>
      </c>
      <c r="L132" s="56"/>
      <c r="M132" s="52"/>
      <c r="N132" s="53" t="s">
        <v>46</v>
      </c>
      <c r="O132" s="52"/>
      <c r="P132" s="53" t="s">
        <v>46</v>
      </c>
      <c r="Q132" s="52"/>
      <c r="R132" s="53" t="s">
        <v>46</v>
      </c>
      <c r="S132" s="54" t="e">
        <f t="shared" si="6"/>
        <v>#REF!</v>
      </c>
      <c r="T132" s="26"/>
    </row>
    <row r="133" spans="1:20" x14ac:dyDescent="0.25">
      <c r="A133" s="50" t="e">
        <f t="shared" si="4"/>
        <v>#REF!</v>
      </c>
      <c r="B133" s="52"/>
      <c r="C133" s="53" t="s">
        <v>46</v>
      </c>
      <c r="D133" s="52"/>
      <c r="E133" s="53" t="s">
        <v>46</v>
      </c>
      <c r="F133" s="52"/>
      <c r="G133" s="53" t="s">
        <v>46</v>
      </c>
      <c r="H133" s="54" t="e">
        <f t="shared" si="5"/>
        <v>#REF!</v>
      </c>
      <c r="I133" s="26"/>
      <c r="J133" s="5"/>
      <c r="K133" s="55" t="e">
        <f t="shared" si="7"/>
        <v>#REF!</v>
      </c>
      <c r="L133" s="56"/>
      <c r="M133" s="52"/>
      <c r="N133" s="53" t="s">
        <v>46</v>
      </c>
      <c r="O133" s="52"/>
      <c r="P133" s="53" t="s">
        <v>46</v>
      </c>
      <c r="Q133" s="52"/>
      <c r="R133" s="53" t="s">
        <v>46</v>
      </c>
      <c r="S133" s="54" t="e">
        <f t="shared" si="6"/>
        <v>#REF!</v>
      </c>
      <c r="T133" s="26"/>
    </row>
    <row r="134" spans="1:20" x14ac:dyDescent="0.25">
      <c r="A134" s="31"/>
      <c r="B134" s="32"/>
      <c r="C134" s="32"/>
      <c r="D134" s="32"/>
      <c r="E134" s="32"/>
      <c r="F134" s="32"/>
      <c r="G134" s="32"/>
      <c r="H134" s="33" t="s">
        <v>49</v>
      </c>
      <c r="I134" s="34">
        <f>SUM(I107:I133)</f>
        <v>0</v>
      </c>
      <c r="K134" s="35"/>
      <c r="L134" s="36"/>
      <c r="M134" s="32"/>
      <c r="N134" s="32"/>
      <c r="O134" s="32"/>
      <c r="P134" s="32"/>
      <c r="Q134" s="32"/>
      <c r="R134" s="32"/>
      <c r="S134" s="33" t="s">
        <v>49</v>
      </c>
      <c r="T134" s="34">
        <f>SUM(T107:T133)</f>
        <v>0</v>
      </c>
    </row>
    <row r="135" spans="1:20" x14ac:dyDescent="0.25">
      <c r="A135" s="37"/>
      <c r="B135" s="38"/>
      <c r="C135" s="38"/>
      <c r="D135" s="38"/>
      <c r="E135" s="38"/>
      <c r="F135" s="38"/>
      <c r="G135" s="38"/>
      <c r="H135" s="39" t="s">
        <v>33</v>
      </c>
      <c r="I135" s="34">
        <f>I27</f>
        <v>0</v>
      </c>
      <c r="K135" s="40"/>
      <c r="L135" s="41"/>
      <c r="M135" s="38"/>
      <c r="N135" s="38"/>
      <c r="O135" s="38"/>
      <c r="P135" s="38"/>
      <c r="Q135" s="38"/>
      <c r="R135" s="38"/>
      <c r="S135" s="39" t="s">
        <v>34</v>
      </c>
      <c r="T135" s="34">
        <f>T27</f>
        <v>0</v>
      </c>
    </row>
  </sheetData>
  <mergeCells count="118">
    <mergeCell ref="A8:T8"/>
    <mergeCell ref="A9:T9"/>
    <mergeCell ref="A10:T10"/>
    <mergeCell ref="A11:T11"/>
    <mergeCell ref="A12:T12"/>
    <mergeCell ref="A13:T13"/>
    <mergeCell ref="B6:H6"/>
    <mergeCell ref="I6:K6"/>
    <mergeCell ref="L6:S6"/>
    <mergeCell ref="B7:H7"/>
    <mergeCell ref="I7:K7"/>
    <mergeCell ref="L7:S7"/>
    <mergeCell ref="K21:L21"/>
    <mergeCell ref="K22:L22"/>
    <mergeCell ref="K23:L23"/>
    <mergeCell ref="K24:L24"/>
    <mergeCell ref="K25:L25"/>
    <mergeCell ref="A31:H31"/>
    <mergeCell ref="K31:S31"/>
    <mergeCell ref="K15:L15"/>
    <mergeCell ref="K16:L16"/>
    <mergeCell ref="K17:L17"/>
    <mergeCell ref="K18:L18"/>
    <mergeCell ref="K19:L19"/>
    <mergeCell ref="K20:L20"/>
    <mergeCell ref="A35:H35"/>
    <mergeCell ref="K35:T36"/>
    <mergeCell ref="A36:H36"/>
    <mergeCell ref="K40:L40"/>
    <mergeCell ref="K41:L41"/>
    <mergeCell ref="K42:L42"/>
    <mergeCell ref="A32:H32"/>
    <mergeCell ref="K32:S32"/>
    <mergeCell ref="A33:H33"/>
    <mergeCell ref="K33:S33"/>
    <mergeCell ref="A34:H34"/>
    <mergeCell ref="K34:S34"/>
    <mergeCell ref="K49:L49"/>
    <mergeCell ref="K50:L50"/>
    <mergeCell ref="K51:L51"/>
    <mergeCell ref="K52:L52"/>
    <mergeCell ref="K53:L53"/>
    <mergeCell ref="K54:L54"/>
    <mergeCell ref="K43:L43"/>
    <mergeCell ref="K44:L44"/>
    <mergeCell ref="K45:L45"/>
    <mergeCell ref="K46:L46"/>
    <mergeCell ref="K47:L47"/>
    <mergeCell ref="K48:L48"/>
    <mergeCell ref="K61:L61"/>
    <mergeCell ref="K62:L62"/>
    <mergeCell ref="K63:L63"/>
    <mergeCell ref="K64:L64"/>
    <mergeCell ref="K65:L65"/>
    <mergeCell ref="K66:L66"/>
    <mergeCell ref="K55:L55"/>
    <mergeCell ref="K56:L56"/>
    <mergeCell ref="K57:L57"/>
    <mergeCell ref="K58:L58"/>
    <mergeCell ref="K59:L59"/>
    <mergeCell ref="K60:L60"/>
    <mergeCell ref="K78:L78"/>
    <mergeCell ref="K79:L79"/>
    <mergeCell ref="K80:L80"/>
    <mergeCell ref="K81:L81"/>
    <mergeCell ref="K82:L82"/>
    <mergeCell ref="K83:L83"/>
    <mergeCell ref="K67:L67"/>
    <mergeCell ref="K73:L73"/>
    <mergeCell ref="K74:L74"/>
    <mergeCell ref="K75:L75"/>
    <mergeCell ref="K76:L76"/>
    <mergeCell ref="K77:L77"/>
    <mergeCell ref="K90:L90"/>
    <mergeCell ref="K91:L91"/>
    <mergeCell ref="K92:L92"/>
    <mergeCell ref="K93:L93"/>
    <mergeCell ref="K94:L94"/>
    <mergeCell ref="K95:L95"/>
    <mergeCell ref="K84:L84"/>
    <mergeCell ref="K85:L85"/>
    <mergeCell ref="K86:L86"/>
    <mergeCell ref="K87:L87"/>
    <mergeCell ref="K88:L88"/>
    <mergeCell ref="K89:L89"/>
    <mergeCell ref="K107:L107"/>
    <mergeCell ref="K108:L108"/>
    <mergeCell ref="K109:L109"/>
    <mergeCell ref="K110:L110"/>
    <mergeCell ref="K111:L111"/>
    <mergeCell ref="K112:L112"/>
    <mergeCell ref="K96:L96"/>
    <mergeCell ref="K97:L97"/>
    <mergeCell ref="K98:L98"/>
    <mergeCell ref="K99:L99"/>
    <mergeCell ref="K100:L100"/>
    <mergeCell ref="K106:L106"/>
    <mergeCell ref="K119:L119"/>
    <mergeCell ref="K120:L120"/>
    <mergeCell ref="K121:L121"/>
    <mergeCell ref="K122:L122"/>
    <mergeCell ref="K123:L123"/>
    <mergeCell ref="K124:L124"/>
    <mergeCell ref="K113:L113"/>
    <mergeCell ref="K114:L114"/>
    <mergeCell ref="K115:L115"/>
    <mergeCell ref="K116:L116"/>
    <mergeCell ref="K117:L117"/>
    <mergeCell ref="K118:L118"/>
    <mergeCell ref="K131:L131"/>
    <mergeCell ref="K132:L132"/>
    <mergeCell ref="K133:L133"/>
    <mergeCell ref="K125:L125"/>
    <mergeCell ref="K126:L126"/>
    <mergeCell ref="K127:L127"/>
    <mergeCell ref="K128:L128"/>
    <mergeCell ref="K129:L129"/>
    <mergeCell ref="K130:L130"/>
  </mergeCells>
  <dataValidations count="3">
    <dataValidation type="list" allowBlank="1" showDropDown="1" showInputMessage="1" showErrorMessage="1" errorTitle="Incorrect Account Code" error="Please enter a valid 6-digit account code." promptTitle="Account Number" prompt="Please enter a 6-digit account code." sqref="Q74:Q100 F74:F100 F23 F25 F107:F133 Q107:Q133 F41:F67 AB16:AB21 AA16 Q23:Q25 Q41:Q44 Q46:Q67" xr:uid="{00000000-0002-0000-0000-000000000000}">
      <formula1>Acct</formula1>
    </dataValidation>
    <dataValidation type="list" allowBlank="1" showDropDown="1" showInputMessage="1" showErrorMessage="1" errorTitle="Incorrect Fund Code" error="Please enter a valid 6-digit fund code." promptTitle="Fund Code" prompt="Please enter a 6-digit fund code." sqref="M74:M100 B74:B100 B41:B67 B107:B133 M107:M133 B16:B23 B25 W16 F16 Q45 M41:M67 Q16:Q17 M16:M25" xr:uid="{00000000-0002-0000-0000-000001000000}">
      <formula1>Fund</formula1>
    </dataValidation>
    <dataValidation type="list" allowBlank="1" showDropDown="1" showInputMessage="1" showErrorMessage="1" errorTitle="Invalid Org" error="Please enter a valid 6-digit org code." promptTitle="Org Code" prompt="Please enter a 6-digit org code." sqref="O74:O100 D74:D100 D41:D67 O41:O67 D107:D133 O107:O133 D16:D23 D25 Y16 O16:O25" xr:uid="{00000000-0002-0000-0000-000002000000}">
      <formula1>Org</formula1>
    </dataValidation>
  </dataValidation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Transfer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A. Alzaga</dc:creator>
  <cp:lastModifiedBy>Maria A. Alzaga</cp:lastModifiedBy>
  <cp:lastPrinted>2021-04-29T20:39:46Z</cp:lastPrinted>
  <dcterms:created xsi:type="dcterms:W3CDTF">2021-01-14T20:27:18Z</dcterms:created>
  <dcterms:modified xsi:type="dcterms:W3CDTF">2021-05-13T18:18:32Z</dcterms:modified>
</cp:coreProperties>
</file>